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540" windowWidth="15030" windowHeight="11295" activeTab="0"/>
  </bookViews>
  <sheets>
    <sheet name="식품사양서 및 단가견적" sheetId="1" r:id="rId1"/>
    <sheet name="Sheet1" sheetId="2" r:id="rId2"/>
  </sheets>
  <definedNames>
    <definedName name="_xlnm.Print_Titles" localSheetId="0">'식품사양서 및 단가견적'!$4:$4</definedName>
  </definedNames>
  <calcPr fullCalcOnLoad="1"/>
</workbook>
</file>

<file path=xl/sharedStrings.xml><?xml version="1.0" encoding="utf-8"?>
<sst xmlns="http://schemas.openxmlformats.org/spreadsheetml/2006/main" count="1080" uniqueCount="665">
  <si>
    <t>NO</t>
  </si>
  <si>
    <t>식품명 / 상세식품명</t>
  </si>
  <si>
    <t>단위</t>
  </si>
  <si>
    <t>kg</t>
  </si>
  <si>
    <t>고추장/고추장,개량식</t>
  </si>
  <si>
    <t>고춧가루/고춧가루</t>
  </si>
  <si>
    <t>두부/연두부</t>
  </si>
  <si>
    <t>두부/튀긴두부(유부)</t>
  </si>
  <si>
    <t>들깨가루/들깨가루</t>
  </si>
  <si>
    <t>마요네즈/마요네즈</t>
  </si>
  <si>
    <t>어묵/게맛살</t>
  </si>
  <si>
    <t>전분/감자전분</t>
  </si>
  <si>
    <t>참기름/참기름</t>
  </si>
  <si>
    <t>청국장/청국장</t>
  </si>
  <si>
    <t>콩기름/콩기름</t>
  </si>
  <si>
    <t>탄산음료/사이다</t>
  </si>
  <si>
    <t>토마토케첩/토마토케첩</t>
  </si>
  <si>
    <t>튀김가루/튀김가루</t>
  </si>
  <si>
    <t>파래/말린것</t>
  </si>
  <si>
    <t>파인애플/통조림</t>
  </si>
  <si>
    <t>후추/검은색</t>
  </si>
  <si>
    <t>닭고기(다리살)/날것</t>
  </si>
  <si>
    <t>돼지고기/등뼈</t>
  </si>
  <si>
    <t>피망/적색과</t>
  </si>
  <si>
    <t>피망/녹색과</t>
  </si>
  <si>
    <t>팽이버섯/생것</t>
  </si>
  <si>
    <t>파/쪽파</t>
  </si>
  <si>
    <t>키위/키위</t>
  </si>
  <si>
    <t>콩나물/생것</t>
  </si>
  <si>
    <t>오이/생것,개량종</t>
  </si>
  <si>
    <t>쑥갓/생것</t>
  </si>
  <si>
    <t>숙주나물/생것</t>
  </si>
  <si>
    <t>새송이버섯/새송이버섯</t>
  </si>
  <si>
    <t>사과(생과)/부사(후지)</t>
  </si>
  <si>
    <t>부추(재래종)/생것</t>
  </si>
  <si>
    <t>바나나/생과</t>
  </si>
  <si>
    <t>느타리버섯/생것</t>
  </si>
  <si>
    <t>고사리/삶은것</t>
  </si>
  <si>
    <t>고구마/생것</t>
  </si>
  <si>
    <t>다시마/말린것</t>
  </si>
  <si>
    <t xml:space="preserve"> [ 농산물 ]</t>
  </si>
  <si>
    <t>규격</t>
  </si>
  <si>
    <t>수량</t>
  </si>
  <si>
    <t>단가</t>
  </si>
  <si>
    <t xml:space="preserve">깐감자 </t>
  </si>
  <si>
    <t>상,150g내외,국내산</t>
  </si>
  <si>
    <t>kg</t>
  </si>
  <si>
    <t>상,찜용,150g내외,국내산</t>
  </si>
  <si>
    <t>상,국내산</t>
  </si>
  <si>
    <t xml:space="preserve">고추/풋고추 </t>
  </si>
  <si>
    <t>상,생식,국내산</t>
  </si>
  <si>
    <t>꽈리고추</t>
  </si>
  <si>
    <t>kg</t>
  </si>
  <si>
    <t>귤(생과)/하우스귤</t>
  </si>
  <si>
    <t>감귤8번(상,74~80개)10kg,국내산</t>
  </si>
  <si>
    <t>근대/생것, 일반</t>
  </si>
  <si>
    <t xml:space="preserve">상,국내산, 삶은무청시래기 </t>
  </si>
  <si>
    <t>밤</t>
  </si>
  <si>
    <t>당근/생것, 일반</t>
  </si>
  <si>
    <t>세척당근(상,250g이상,국내산)</t>
  </si>
  <si>
    <t>다진마늘</t>
  </si>
  <si>
    <t>깻잎/생것</t>
  </si>
  <si>
    <t>단깻잎(상,국내산)</t>
  </si>
  <si>
    <t>목이버섯/말린것</t>
  </si>
  <si>
    <t>돌미나리/생것</t>
  </si>
  <si>
    <t>상, Dole, 8~9다발, 13kg, 필리핀산</t>
  </si>
  <si>
    <t>상,부사)국내산,70상(개)</t>
  </si>
  <si>
    <t>시금치/생것,일반</t>
  </si>
  <si>
    <t>아욱/생것</t>
  </si>
  <si>
    <t>양배추/생것</t>
  </si>
  <si>
    <t>상,겉잎제거,국내산</t>
  </si>
  <si>
    <t>양상추/생것</t>
  </si>
  <si>
    <t>상,겉잎제거,수입산</t>
  </si>
  <si>
    <t>상,200g이상,국내산</t>
  </si>
  <si>
    <t>취청오이(상,국내산)</t>
  </si>
  <si>
    <t>참나물/생것</t>
  </si>
  <si>
    <t>치커리/생것</t>
  </si>
  <si>
    <t>취나물/생것</t>
  </si>
  <si>
    <t>청경채/생것</t>
  </si>
  <si>
    <t>방울토마토</t>
  </si>
  <si>
    <t>상,곱슬이,수입산</t>
  </si>
  <si>
    <t>파/대파, 일반</t>
  </si>
  <si>
    <t>깐대파,상,국내산</t>
  </si>
  <si>
    <t>파/실파</t>
  </si>
  <si>
    <t>깐실파,상,국내산</t>
  </si>
  <si>
    <t>깐쪽파,상,국내산</t>
  </si>
  <si>
    <t>파프리카/주황색과</t>
  </si>
  <si>
    <t>파프리카/황색과</t>
  </si>
  <si>
    <t>상,150g/봉,국내산</t>
  </si>
  <si>
    <t>간장/조림간장</t>
  </si>
  <si>
    <t>건포도/건포도</t>
  </si>
  <si>
    <t>(해찬들 알찬,14kg)</t>
  </si>
  <si>
    <t>김가루</t>
  </si>
  <si>
    <t>조미김가루</t>
  </si>
  <si>
    <t>청포묵</t>
  </si>
  <si>
    <t>달걀(위생란)/판</t>
  </si>
  <si>
    <t>냉동유부(슬라이스)</t>
  </si>
  <si>
    <t>다진,피제거,국내산</t>
  </si>
  <si>
    <t>떡볶이떡</t>
  </si>
  <si>
    <t>깐메추리알,1kg(약100개)</t>
  </si>
  <si>
    <t>물엿/백색</t>
  </si>
  <si>
    <t>미역/말린것/절단</t>
  </si>
  <si>
    <t>수제비</t>
  </si>
  <si>
    <t>1kg (시금치,당근,호박),면사랑</t>
  </si>
  <si>
    <t>밀가루/중력분</t>
  </si>
  <si>
    <t>설탕/황설탕</t>
  </si>
  <si>
    <t>게맛살큰잔치,1kg,대림</t>
  </si>
  <si>
    <t>옥수수통조림/가당</t>
  </si>
  <si>
    <t>요플레/호상(딸기)</t>
  </si>
  <si>
    <t>우스터소스/우스터소스</t>
  </si>
  <si>
    <t>조랭이떡/조랭이떡</t>
  </si>
  <si>
    <t>국내산,일반미</t>
  </si>
  <si>
    <t>검정깨(흑임자)/볶은것</t>
  </si>
  <si>
    <t>볶음흑임자(수입산)</t>
  </si>
  <si>
    <t>참깨,흰깨/볶은것</t>
  </si>
  <si>
    <t>볶음참깨(수입산)</t>
  </si>
  <si>
    <t>청국장찌개용,국산</t>
  </si>
  <si>
    <t>카레소스,분말</t>
  </si>
  <si>
    <t>흑후추,450g,다음</t>
  </si>
  <si>
    <t>오렌지쥬스</t>
  </si>
  <si>
    <t>1.5ℓ,롯데칠성</t>
  </si>
  <si>
    <t>140mℓ,삼육</t>
  </si>
  <si>
    <t>흰우유</t>
  </si>
  <si>
    <t>1000㎖,서울우유</t>
  </si>
  <si>
    <t>쇠고기(육우)/사골</t>
  </si>
  <si>
    <t>사골,냉동,국내산</t>
  </si>
  <si>
    <t>쇠고기(육우)/양지</t>
  </si>
  <si>
    <t>1.2kg이상,냉장,국내산</t>
  </si>
  <si>
    <t>닭고기/도리육</t>
  </si>
  <si>
    <t>상,건어,국내산</t>
  </si>
  <si>
    <t>동태토막</t>
  </si>
  <si>
    <t>멸치/자건품(큰멸치)</t>
  </si>
  <si>
    <t>참조기/냉동품</t>
  </si>
  <si>
    <t>코다리/냉동</t>
  </si>
  <si>
    <t>찢은건파래,500g</t>
  </si>
  <si>
    <t>해파리</t>
  </si>
  <si>
    <t>해파리(상,무염.슬라이스)수입</t>
  </si>
  <si>
    <t>차조</t>
  </si>
  <si>
    <t xml:space="preserve">적두 </t>
  </si>
  <si>
    <t>찹쌀</t>
  </si>
  <si>
    <t>고추/홍고추</t>
  </si>
  <si>
    <t>국내산,1kg</t>
  </si>
  <si>
    <t>농산물</t>
  </si>
  <si>
    <t>공산품</t>
  </si>
  <si>
    <t>음료</t>
  </si>
  <si>
    <t>축산물</t>
  </si>
  <si>
    <t>가금류</t>
  </si>
  <si>
    <t>수산물</t>
  </si>
  <si>
    <t>김치류</t>
  </si>
  <si>
    <t>분류</t>
  </si>
  <si>
    <t>총 액</t>
  </si>
  <si>
    <t>비고</t>
  </si>
  <si>
    <t>상,국내산, 탈피, 진공포장</t>
  </si>
  <si>
    <t>상,국내산</t>
  </si>
  <si>
    <t>진간장(덕용),13ℓ,몽고</t>
  </si>
  <si>
    <t>상</t>
  </si>
  <si>
    <t>상,굵은,국내산,순한맛</t>
  </si>
  <si>
    <t>PAC</t>
  </si>
  <si>
    <t>신송,14k</t>
  </si>
  <si>
    <t>된장</t>
  </si>
  <si>
    <t>150g, 국내산</t>
  </si>
  <si>
    <t>3.2kg,오뚜기</t>
  </si>
  <si>
    <t>1kg,오뚜기</t>
  </si>
  <si>
    <t>1Kg,CJ</t>
  </si>
  <si>
    <t>소금/구운소금</t>
  </si>
  <si>
    <t>소금/꽃소금</t>
  </si>
  <si>
    <t>90g,빙그레</t>
  </si>
  <si>
    <t>2.1kg,오뚜기</t>
  </si>
  <si>
    <t>1L,CJ</t>
  </si>
  <si>
    <t>대두유(CJ,18L)</t>
  </si>
  <si>
    <t>3kg,오뚜기</t>
  </si>
  <si>
    <t>비타500</t>
  </si>
  <si>
    <t>100mℓ,광동</t>
  </si>
  <si>
    <t>양지,덩어리</t>
  </si>
  <si>
    <t>닭고기/닭고기(대닭)</t>
  </si>
  <si>
    <t>1kg,국내산</t>
  </si>
  <si>
    <t>깐양파/생것,일반</t>
  </si>
  <si>
    <t>추정수량</t>
  </si>
  <si>
    <t>마늘쫑</t>
  </si>
  <si>
    <t>홍합살,냉동</t>
  </si>
  <si>
    <t>추정금액</t>
  </si>
  <si>
    <t>단호박</t>
  </si>
  <si>
    <t>애호박,일반</t>
  </si>
  <si>
    <t>토마토(완숙)</t>
  </si>
  <si>
    <t>깐마늘</t>
  </si>
  <si>
    <t xml:space="preserve">상,16mm 내외(중),꼭지제거 국내산 </t>
  </si>
  <si>
    <t>무(깐것)</t>
  </si>
  <si>
    <t>상,국내산</t>
  </si>
  <si>
    <t>생강/깐것</t>
  </si>
  <si>
    <t>얼갈이배추</t>
  </si>
  <si>
    <t>토란대/삶은것</t>
  </si>
  <si>
    <t>표고버섯/생것</t>
  </si>
  <si>
    <t>깍두기/미니깍두기</t>
  </si>
  <si>
    <t>열무김치</t>
  </si>
  <si>
    <t>갓김치</t>
  </si>
  <si>
    <t>찰현미</t>
  </si>
  <si>
    <t>찰보리쌀</t>
  </si>
  <si>
    <t>상,90g/미,냉동</t>
  </si>
  <si>
    <t>홍새우살/자숙</t>
  </si>
  <si>
    <t>오징어채/냉동</t>
  </si>
  <si>
    <t>국내산, 수율90%이상</t>
  </si>
  <si>
    <t>고등어/구이용</t>
  </si>
  <si>
    <t>고등어/조림용</t>
  </si>
  <si>
    <t>삼치/구이용</t>
  </si>
  <si>
    <t>삼치/조림용</t>
  </si>
  <si>
    <t>포카리스웨트</t>
  </si>
  <si>
    <t>1.5ℓ</t>
  </si>
  <si>
    <t>삼육두유</t>
  </si>
  <si>
    <t>500g국내산</t>
  </si>
  <si>
    <t>두부/두부(찌개용)</t>
  </si>
  <si>
    <t>3kg/국내산</t>
  </si>
  <si>
    <t>단호박,냉동</t>
  </si>
  <si>
    <t>상,다목적용,껍질제거</t>
  </si>
  <si>
    <t>상,2/1절단,속제거,국내산</t>
  </si>
  <si>
    <t>애호박,전처리식품</t>
  </si>
  <si>
    <t>오이,전처리식품</t>
  </si>
  <si>
    <t>당근,전처리식품</t>
  </si>
  <si>
    <t>감자,전처리식품</t>
  </si>
  <si>
    <t>무,전처리식품</t>
  </si>
  <si>
    <t>kg</t>
  </si>
  <si>
    <t>개당220g,냉장,국내산</t>
  </si>
  <si>
    <t>개당50g,냉장,국산,체리부로</t>
  </si>
  <si>
    <t>국내산/6cm~7cm절단,냉동</t>
  </si>
  <si>
    <t>돼지갈비,2.5cm*2.5cm*2.5cm</t>
  </si>
  <si>
    <t>오리고기/정육</t>
  </si>
  <si>
    <t>훈제오리</t>
  </si>
  <si>
    <t>슬라이스,불고기용0.3cm,국내산</t>
  </si>
  <si>
    <t>슬라이스,국내산</t>
  </si>
  <si>
    <t>쇠고기(호주산)/앞다리</t>
  </si>
  <si>
    <t>불고기용 0.2cm</t>
  </si>
  <si>
    <t>국거리용, 0.3cm</t>
  </si>
  <si>
    <t>쇠고기(호주산)/사태</t>
  </si>
  <si>
    <t>찜용,2.5cm*2.5cm*2.5cm</t>
  </si>
  <si>
    <t>쇠고기(호주산)/양지</t>
  </si>
  <si>
    <t>다진,냉동</t>
  </si>
  <si>
    <t>깐계란</t>
  </si>
  <si>
    <t>20개입,위생란,국내산</t>
  </si>
  <si>
    <t>계란지단/채</t>
  </si>
  <si>
    <t>700g, 0.7cm*0.7cm</t>
  </si>
  <si>
    <t>가지</t>
  </si>
  <si>
    <t>상,국내산</t>
  </si>
  <si>
    <t>시래기/데친것</t>
  </si>
  <si>
    <t>상,고은,국내산,순한맛</t>
  </si>
  <si>
    <t>방풍나물</t>
  </si>
  <si>
    <t>상추/적상추</t>
  </si>
  <si>
    <t>상,국내산</t>
  </si>
  <si>
    <t>덩어리,냉동</t>
  </si>
  <si>
    <t>꽁치/구이용</t>
  </si>
  <si>
    <t>100g(머리,내장제거)</t>
  </si>
  <si>
    <t>황태채</t>
  </si>
  <si>
    <t>설탕/백설탕</t>
  </si>
  <si>
    <t>10개입,국내산,하림</t>
  </si>
  <si>
    <t>고구마샐러드</t>
  </si>
  <si>
    <t>단호박샐러드</t>
  </si>
  <si>
    <t>닭다리후라이드</t>
  </si>
  <si>
    <t>대추채/건과</t>
  </si>
  <si>
    <t>깐도라지채/생것</t>
  </si>
  <si>
    <t>채,상,수입산</t>
  </si>
  <si>
    <t>깐배추</t>
  </si>
  <si>
    <t>미니송이버섯</t>
  </si>
  <si>
    <t>상,국내산</t>
  </si>
  <si>
    <t>알감자/생것</t>
  </si>
  <si>
    <t>상,조림용20~30g</t>
  </si>
  <si>
    <t>콩비지</t>
  </si>
  <si>
    <t>1kg,국내산</t>
  </si>
  <si>
    <t>식품 단가견적서</t>
  </si>
  <si>
    <t>포도(생과)청포도</t>
  </si>
  <si>
    <t>상,수입산</t>
  </si>
  <si>
    <t>포도(생과)/적포도</t>
  </si>
  <si>
    <t>상,수입산,씨없는것</t>
  </si>
  <si>
    <t>상,국내산</t>
  </si>
  <si>
    <t>표고버섯채캔/통조림</t>
  </si>
  <si>
    <t>3kg(슬라이스)</t>
  </si>
  <si>
    <t>식초/양조식초</t>
  </si>
  <si>
    <t>양조식초,1.8ℓ,오뚜기</t>
  </si>
  <si>
    <t>메추리알/삶은것</t>
  </si>
  <si>
    <t>종이컵</t>
  </si>
  <si>
    <t>box</t>
  </si>
  <si>
    <t>세제/하이토피아</t>
  </si>
  <si>
    <t>린스/하이토피아</t>
  </si>
  <si>
    <t>22.88kg,식기세척기용</t>
  </si>
  <si>
    <t>20kg,식기세척기용</t>
  </si>
  <si>
    <t>EA</t>
  </si>
  <si>
    <t>20kg,식기세척용</t>
  </si>
  <si>
    <t>주방세제/하이퐁</t>
  </si>
  <si>
    <t>14kg</t>
  </si>
  <si>
    <t>EA</t>
  </si>
  <si>
    <t>100pk,100EA</t>
  </si>
  <si>
    <t>페이퍼타올/주방용</t>
  </si>
  <si>
    <t>냅킨/주방용</t>
  </si>
  <si>
    <t>BOX</t>
  </si>
  <si>
    <t>일회용마스크</t>
  </si>
  <si>
    <t>특대,태화</t>
  </si>
  <si>
    <t>고무장갑/아이보리색</t>
  </si>
  <si>
    <t>특대,태화</t>
  </si>
  <si>
    <t>소모품</t>
  </si>
  <si>
    <t>50EA,부직포</t>
  </si>
  <si>
    <t>1. 수량은 연간사용량의 단순 참고자료이며, 실제 구입량은 월별 식단에 따른다.</t>
  </si>
  <si>
    <t>절단,3cm*4cm*0.5cm,3kg(녹두100%)</t>
  </si>
  <si>
    <t>30ea,대란,1.3K이상,위생란,국내산</t>
  </si>
  <si>
    <t>얇은,국내산</t>
  </si>
  <si>
    <t xml:space="preserve">1.2kg, 50개,담두 </t>
  </si>
  <si>
    <t>어묵/환어묵</t>
  </si>
  <si>
    <t>환어묵,1kg,삼호</t>
  </si>
  <si>
    <t>야쿠르트</t>
  </si>
  <si>
    <t>65mℓ,한국야쿠르트</t>
  </si>
  <si>
    <t>춘장</t>
  </si>
  <si>
    <t>볶음춘장</t>
  </si>
  <si>
    <t>파인애플캔(청크),3kg,델몬트</t>
  </si>
  <si>
    <t>상,국내산</t>
  </si>
  <si>
    <t>커팅,나박,0.5cm,국내산</t>
  </si>
  <si>
    <t>커팅,채,0.3cm*0.3cm*4,국내산</t>
  </si>
  <si>
    <t>커팅,반달,0.5cm,국내산</t>
  </si>
  <si>
    <t>커팅,반달,0.7cm,국내산</t>
  </si>
  <si>
    <t>채나물용가는채썰기,국내산</t>
  </si>
  <si>
    <t>2. 위 단가는 부가세 포함 금액으로 작성한다.</t>
  </si>
  <si>
    <t>3. 납품시 적시한 규격제품의 납품을 원칙으로 하며, 제조사 및 규격이 변경되어 출시될 경우 상호 협의하여 조정할 수 있다.</t>
  </si>
  <si>
    <t>4. 납품하는 제품은 현재 시중에 유통하는 제품이어야 한다.</t>
  </si>
  <si>
    <t>표면이 매끈하고 씨눈이 적고 잘 여문 것-GMO아닐것, 국내산</t>
  </si>
  <si>
    <t>국내산, 표피가 광택이있고 결구가 잘되어 단단한 것으로 싹이 자라지않은 것 - 내피에푸른색이 없는 것</t>
  </si>
  <si>
    <t xml:space="preserve">국내산, 껍질이 얇고 표피색이 밝고 선명한 적자색을 띠는 것, 육질이 단단하며 부패하고 무르지 않은 것 </t>
  </si>
  <si>
    <t>국내산, 꽃이 피지 않은 것으로 대가 통통하고 연하며 길이가 짧은 것. 줄기가 짓무르지 않고 탄력 있는 것</t>
  </si>
  <si>
    <t xml:space="preserve">국내산, 고추 고유의 모양이 매끈하고 길이가 일정, 붉은 색의 착색이 균일하고 윤기가 좋은 것 </t>
  </si>
  <si>
    <t>국내산, 짙은 녹색이 균일하고 윤기가 있는 것 (검회색,연녹색 등 색택이 일정하지 않는 것은 피함)</t>
  </si>
  <si>
    <t>국내산, 연녹색이 균일하고 윤기가 나는 것(과성숙된 것은 붉은색을 띰)</t>
  </si>
  <si>
    <t xml:space="preserve">국내산, 껍질의 색깔(주황색)이 맑고 윤기가 뛰어난 것, 껍질과 과육이 밀찰되어 탄력 있는 것 </t>
  </si>
  <si>
    <t xml:space="preserve">국내산, 상품 손상(찢어짐/물러짐)이 없으며 색택(연녹색)을 유지, 이취가 없으며 싱싱하고 탄력이 있는 것 </t>
  </si>
  <si>
    <t>국내산, 둥근 모양이 좋고 껍질이 완전히 제거, 색(흰색 또는 아이보리색) 유지, 짓무르지 않고 탄력 있는 것</t>
  </si>
  <si>
    <t>국내산, 크기가 균일하고 갓이 너무 피지 않은 것-품종 고유의 색깔로 표면에 윤기가 있는 것</t>
  </si>
  <si>
    <t xml:space="preserve">국내산, 크기와 모양이 균일 흙과 수염뿌리가 잘 제거 된 것. 단단하고 아삭아삭한 느낌이 있는 것 </t>
  </si>
  <si>
    <t>국내산, 다짐상태가 고르며 이물이 없는 것</t>
  </si>
  <si>
    <t>국내산, 적갈색으로 품종고유의색깔을 갖추고 윤기가양호한것-이미,이취가 없고 단맛,향미가 양호</t>
  </si>
  <si>
    <t>국내산, 뿌리가 곧고 굵으며 잔뿌리가 거의 없는 것, 육질이 부드럽고 표면에 상처 또는 짓무름 현상이 없는것</t>
  </si>
  <si>
    <t>국내산, 직경10cm이내,잎연하고 신선,크기가일정한것,진녹색,벌레먹지않은것</t>
  </si>
  <si>
    <t>연녹색으로 탄력이 있고 신선한 것 -줄기가 통통하고 연하며 깨끗한 것, 국내산</t>
  </si>
  <si>
    <t>국내산, 갓이 작고,깨끗한 것</t>
  </si>
  <si>
    <t>국내산, 모양과 크기가 균일하고 기형이 없는 것, 색택(아이보리색)을 유지, 육질이 단단하고 아삭아삭한 것</t>
  </si>
  <si>
    <t>국산/건조상태가 양호한것</t>
  </si>
  <si>
    <t>국내산, 모양이 바르고 상처가 없는것-바람이 들지 않고 속이 꽉찼며 심이없는것-잎과 뿌리가 잘 제거된 것</t>
  </si>
  <si>
    <t>국내산, 신선하며 부드럽고 향이 강한 것</t>
  </si>
  <si>
    <t>수입,황금빛 돌고 단단하며 속이 뭉실하며 후숙이 잘 된 것 /수입필증첨부</t>
  </si>
  <si>
    <t xml:space="preserve">국내산, 상품 손상(찢어짐/물러짐)이 없으며 색택을 유지, 이취가 없으며 싱싱하고 탄력이 있는 것 </t>
  </si>
  <si>
    <t>국내산, 상품. 부드러우며 벌레가 없는 싱싱한것</t>
  </si>
  <si>
    <t>국내산, 줄기가 싱싱하며 깨끗하고 고유의 향이 있는 것 전잎이 없는 것/길이20-30cm</t>
  </si>
  <si>
    <t>국내산, 잎이 여리고 부드럽고 특유의 향이 강한 것</t>
  </si>
  <si>
    <t>국내산, 표면에 상처가 없고 품종 고유의 색택과  형상을 갖춘 것으로 당도가 높은 것</t>
  </si>
  <si>
    <t>국내산, 갓이 작고,너비2.5cm정도</t>
  </si>
  <si>
    <t>국내산, 깐것/냉장온도유지/발이 6~7개이하/고유의 매운맛과 향기가강하고독특한 것/섬유질이 적은것</t>
  </si>
  <si>
    <t>국내산, 머리부분에 싹잎이 나지 않고 신선한 것, 변색되거나 물러진 부분이 없는 것</t>
  </si>
  <si>
    <t>국내산, 줄기가 가늘고 싱싱,길이가 일정한 것끼리 묶은 것으로 메마른 잎이나 이물질을 완전히 제거한 것</t>
  </si>
  <si>
    <t xml:space="preserve">국내산, 잎과 줄기가 상품 고유의 모양을 유지하고 싱싱하며 청결, 잎이 질기지 않고 부드러운 것 </t>
  </si>
  <si>
    <t>국내산, 잎이 여리고 부드럽고 특유의 향이 강한 것</t>
  </si>
  <si>
    <t>국내산, 잎이 시들지 않고 싱싱하며 선명한 녹색을 띠는 것</t>
  </si>
  <si>
    <t>국내산, 겉잎과 오염된 잎을 제거하고 뿌리를 깨끗하게 자른 것, 알속이 꽉 차 단단한 것</t>
  </si>
  <si>
    <t>수입산, 겉잎이 제거 되었으며 속대가 없는 것, 잎은 연한 녹색이며 부드럽고 표면에 상처나 시든 것
이 없는 것</t>
  </si>
  <si>
    <t>국내산, 육질이 치밀하고 단단하면서 저작감이 양호하며 가시가 선명, 씨가적고육질의 당도가 높은것</t>
  </si>
  <si>
    <t xml:space="preserve">국내산, 잎의 크기와 줄기가 일정하며 싱싱하고 청결한 것, 진한 청색이 선명한 것 </t>
  </si>
  <si>
    <t xml:space="preserve">국내산, 고유의 잎 모양을 유지하며 싱싱하고 청결한 것, 선명한 푸른 녹색을 띠며 윤기가 나는 것 </t>
  </si>
  <si>
    <t>국내산, 잎과 줄기가 상품 고유의 모양을 유지하고 싱싱하며 청결, 잎이 진녹색, 줄기는 연한 녹색</t>
  </si>
  <si>
    <t xml:space="preserve">국내산, 싱싱하고 청결하며 고유의 진한 청색이 선명한 것, 짓무르지 않고 탄력감이 있는 것 </t>
  </si>
  <si>
    <t>국내산, 모양이 둥글고 완전히 익어 물렁거리지 않고 크기 고른 것-꼭지가 신선한 것</t>
  </si>
  <si>
    <t xml:space="preserve">수입산, 떡잎이 녹화되지 않고 싱싱하고 줄기가 절단된 것이 없는 것,흰색줄깅 노랑색 머리,억세지 않은 것  </t>
  </si>
  <si>
    <t>수입-제스프리/수입필증첨부/털이잘부착되어있고신선하며향미뛰어난 것,너무물렁거리지 않는중간상태인 것</t>
  </si>
  <si>
    <t>국내산,너무 삶아져 무른 것은 좋지 않음. 포장제품</t>
  </si>
  <si>
    <t>국내산상품, 깐것/크기와 굵기가 일정한묶은 것-잎의 끝부분까지 농록색이며 부드럽고 탄력있어 보이는 것</t>
  </si>
  <si>
    <t>국내산,짙은 주황색으로 표피가 두껍고 단단하며꼭지가 시들지않고 싱싱한 것-크기가 크고 고른 것</t>
  </si>
  <si>
    <t>국내산,짙은 황색으로 표피가 두껍고 단단하며꼭지가 시들지않고 싱싱한 것-크기가 크고 고른 것</t>
  </si>
  <si>
    <t>국내산, 갓이 순백색을 띄고 작으며 가지런한 것-싱싱하고 탄력이 있고 청결한 것</t>
  </si>
  <si>
    <t>알이 고르고 단단하며 껍질색이 자흑색으로 송이 전체의 익은정도가 적당하고,상처가 없는 것</t>
  </si>
  <si>
    <t>국내산, 무르지 않고 익은정도가 적당하고, 상처가 없으며 크기가 크고 고른 것</t>
  </si>
  <si>
    <t>국내산, 갓이 너무 피지 않은 원형으로 육질이 두껍고 모양이 바른 것 -버섯 갓에 광택있는 상품</t>
  </si>
  <si>
    <t>국내산, 짙은 녹색으로 표피가 두껍고 단단하며꼭지가 시들지않고 싱싱한 것-크기가 크고 고른 것</t>
  </si>
  <si>
    <t>국내산, 짙은 적색으로 표피가두껍고 단단하며꼭지가 시들지않고 싱싱한 것-크기가 크고 고른 것</t>
  </si>
  <si>
    <t>국내산, 원형모양이 바르고신선하며 광택이 뛰어난 것 과육이 치밀하고 부드러운 것</t>
  </si>
  <si>
    <t>껍질제거, 신선하고 모양이 고른것</t>
  </si>
  <si>
    <t>국내산, 원형 또는 타원형으로 모양이 대체로 균일한 것-신선하며 광택이 뛰어난 것</t>
  </si>
  <si>
    <t>규격에 맞게 전처리후 포장 후 납품될 것</t>
  </si>
  <si>
    <t>유통기한내(24개월) 제조일에 가까운것,포장양호</t>
  </si>
  <si>
    <t>유통기한내 최근제조, 포장상태 양호, 건조상태 양호, 이물질 없는것, 수입산</t>
  </si>
  <si>
    <t>유통기한내 최근제조, 포장상태 양호,이물질 없는것</t>
  </si>
  <si>
    <t>태양초, 해찬들(14kg),고추분12.5%이상(국산26.9%,중국산73.1%)</t>
  </si>
  <si>
    <t>국내산, 태양초, 생산년도 표시, HACCP인증</t>
  </si>
  <si>
    <t>국내산, 조미김가루, 신안, 서천, 천년풍미 등 상품</t>
  </si>
  <si>
    <t>당일 제조된 것으로 이취,이물질없을 것,냉장유통,포장상태 양호</t>
  </si>
  <si>
    <t>위생란-달걀의 겉껍데기가 거칠거칠하고 광택이 없는 것 제조일자가 가까운 것</t>
  </si>
  <si>
    <t>국내산,유통기한내 최근제조, 포장상태 양호,이물질 없는것</t>
  </si>
  <si>
    <t xml:space="preserve">대두28%이상,소맥분14%이상,유통기한(18개월)내 제조일에 가까운 것, 포장양호, 재래식 콩 된장 </t>
  </si>
  <si>
    <t>125g개별포장, 유통기한내 최근제조, 냉장유통, 포장상태양호(밀폐포장),국산콩, 국내산</t>
  </si>
  <si>
    <t>유통기한내 최근제조, 냉동, 포장상태양호(밀폐포장)/슬라이스</t>
  </si>
  <si>
    <t>껍질제거(4oog), 특유의 향이 강한 것, 국내산</t>
  </si>
  <si>
    <t>유통기한내 제조일에가까운 것, 포장양호, 오뚜기(3.2kg)</t>
  </si>
  <si>
    <t>유통기한내 제조일에 가까운것, 포장양호</t>
  </si>
  <si>
    <t>국내산, 깐메추리알,유통기한내의 것으로 신선한 것(포장제품), 제조일자가 가까운 것</t>
  </si>
  <si>
    <t xml:space="preserve">유통기한내 최근제조,포장상태 양호, 건조상태좋고  이물질없을 것, 국내산 </t>
  </si>
  <si>
    <t>유통기한내, 포장양호, 이물질없을 것,중력분</t>
  </si>
  <si>
    <t xml:space="preserve">백설 포, 유통기한내 제조일에 가까운 것, 굳지 않고 포장상태양호한것 </t>
  </si>
  <si>
    <t>국내산, 포장제품-유통기한 내의 것. 이물질 없고 깨끗한 것</t>
  </si>
  <si>
    <t>유통기한내 최근제조,포장상태 양호, 대림</t>
  </si>
  <si>
    <t>유통기한내 최근제조, 포장상태 양호</t>
  </si>
  <si>
    <t>유통기한내 제조일에 가까운 것, 포장양호, 오뚜기1.8L</t>
  </si>
  <si>
    <t>국내산 천일염, 포장제품-유통기한 내의 것. 이물질 없고 깨끗한 것</t>
  </si>
  <si>
    <t>국내산, 포장제품-유통기한 내의 것. 이물질 없고 깨끗한 것</t>
  </si>
  <si>
    <t>유통기한내 최근제조, 포장양호, 캔 모양 바르고 녹슬지 않은 것</t>
  </si>
  <si>
    <t>요플레, 빙그레100g, 신선, 당일제품, 냉장유통, 포장양호</t>
  </si>
  <si>
    <t>유통기한내 제조일에 가까운 것,포장양호, 오뚜기</t>
  </si>
  <si>
    <t>감자전분100%,유통기한내 최근제조,포장상태 양호,건조상태좋고 이물질없을 것</t>
  </si>
  <si>
    <t>포장상태양호,하얀햇살,국내산</t>
  </si>
  <si>
    <t>유통기한내 제조일에 가까운 것, 중국산</t>
  </si>
  <si>
    <t>유통기한내 제조일에 가까운 것, 거피, 수입산</t>
  </si>
  <si>
    <t>유통기한내 제조일에 가까운것, 포장상태 양호</t>
  </si>
  <si>
    <t>유통기한내 제조일에 가까운 것, 포장양호, 오뚜기</t>
  </si>
  <si>
    <t>18ℓ말, 대두유, 유통기한내 제조일에 가까운것</t>
  </si>
  <si>
    <t>유통기한내 최근제조, 포장양호, 파우치</t>
  </si>
  <si>
    <t>캔모양 찌그러지지 않은것, 유통기한내 최근제조, 포장양호, 헌트</t>
  </si>
  <si>
    <t>유통기한내 최근제조, 포장양호, CJ</t>
  </si>
  <si>
    <t>유통기한내 최근제조, 포장양호, 캔 모양 바르고 녹슬지 않은 것, 델몬트</t>
  </si>
  <si>
    <t>유통기한내 최근제조, 포장상태 양호, 캔 모양 바르고 녹슬지 않은 것</t>
  </si>
  <si>
    <t>유통기한내 제조일에 가까운 것, 포장양호</t>
  </si>
  <si>
    <t>유통기한내 최근제조, 포장상태 양호유통기한 준수</t>
  </si>
  <si>
    <t>유통기한내 최근제조,냉장유통,포장상태 양호</t>
  </si>
  <si>
    <t>유통기한내 최근제조,냉장유통,포장상태 양호</t>
  </si>
  <si>
    <t>국내산1등급, 지방색이희고,연분홍색을 띠는 붉은색으로 신선한것,잡내가 없는 것-축산등급판정서첨부</t>
  </si>
  <si>
    <t>국내산1등급 무항생제, 지방색이희고,연분홍색을 띠는 붉은색으로 신선한것,잡내가 없는 것-축산등급판정서첨부</t>
  </si>
  <si>
    <t>국내산1등급 무항생제, 지방색이희고,연분홍색을 띠는 붉은색으로 신선한것,잡내가 없는 것-축산등급판정서첨부</t>
  </si>
  <si>
    <t>호주산 육질이 부드럽고 잡내 없을 것/원산지증명서첨부</t>
  </si>
  <si>
    <t>호주산 육질이 부드럽고 잡내 없을 것/원산지증명서첨부</t>
  </si>
  <si>
    <t>호주산 육질이 부드럽고 잡내 없을 것/원산지증명서첨부</t>
  </si>
  <si>
    <t>국내산,냉장계육/축산등급판정서첨부/냉장유통.국산.유통기한내 표기. 포장상태 양호한 것, 하림/체리부로</t>
  </si>
  <si>
    <t>국내산,냉장계육/축산등급판정서첨부/냉장유통.국산.유통기한내 표기. 포장상태 양호한 것, 하림/체리부로</t>
  </si>
  <si>
    <t>국내산,냉장유통.국산.껍질 벗긴 닭살.유통기한내 표기. 포장상태 양호한 것/등급판정서첨부,하림/체리부로</t>
  </si>
  <si>
    <t>국내산,냉장유통 포장상태 양호한 것/등급판정서첨부</t>
  </si>
  <si>
    <t>고등어등 회유어는 바다의 위층에 살기 때문에 강한 수압을 받지 않아 살이 연함. 아기미속이 붉지 않고 암갈색이거나 배를 눌렀을때 즙액 및 내장이 밀려 나오면 선도가 좋지 않음.</t>
  </si>
  <si>
    <t>완도산, 유통기한내 최근제조,포장상태 양호,건조상태좋고 이물질없을 것</t>
  </si>
  <si>
    <t xml:space="preserve">배가 약간 하얀색을 띠며, 건조된 갈색부분이 없을 것, 해동 후 암모니아취 등 이취가 없을것, 육질이 단단한 것 </t>
  </si>
  <si>
    <t>국산, 길이3.5~6㎝ -자숙이 양호하고 이물질이 없으며 크기가 균일하고 은색을 띠는 것</t>
  </si>
  <si>
    <t>불가식부분제거, 주문에 맞게 토막, 유통기한 표시, 육질이 단단하고 탄력이 있으며 뼈에 밀착되어 있는 것</t>
  </si>
  <si>
    <t>국산, 껍질을 제외한 비가식부 제거후 일정한 크기의 채, 다리제외 - 살이 탄력이  있으며 싱싱한 것</t>
  </si>
  <si>
    <t>최상품(수입산가능), 냉동, 90g/ea, 표피가 벗겨지지 않고, 살에 탄력이 있으며 이취가 나지 않는것</t>
  </si>
  <si>
    <t>국산, 건조상태가 좋고 이물질이 없는것</t>
  </si>
  <si>
    <t>무염, 특상품, 상태가 양호하고 신선하며 이물질의 혼합이 없는 것</t>
  </si>
  <si>
    <t>국산, 색이맑고 깨끗하며 중간 크기, 껍질의 색깔은 짙은 검은 색, 각장이 대체로 짧고 원형상태로 유통</t>
  </si>
  <si>
    <t>국내산/아삭하게 익은것/유통기한,원산지표시/냉장온도유지</t>
  </si>
  <si>
    <t>국내산/아삭하게 익은것/유통기한,원산지표시/냉장온도유지</t>
  </si>
  <si>
    <t>국내산/아삭하게 익은것/유통기한,원산지표시/냉장온도유지</t>
  </si>
  <si>
    <t xml:space="preserve">국산, 알 굵기가 일정하고 잡티가 없으며 낱알이 고르고 단단한 것/원산지표시/포장양호 </t>
  </si>
  <si>
    <t>포장상태양호</t>
  </si>
  <si>
    <t>포장상태양호</t>
  </si>
  <si>
    <t>5. 기타 품목도 월별 식단에 따라 상호협의하에 단가를 정하고 추가 구매할 수 있다.</t>
  </si>
  <si>
    <t>적채</t>
  </si>
  <si>
    <t>황기</t>
  </si>
  <si>
    <t>찰흑미</t>
  </si>
  <si>
    <t>양파,전처리식품</t>
  </si>
  <si>
    <t>커팅,나박,1.5cm 국내산</t>
  </si>
  <si>
    <t>렌틸콩</t>
  </si>
  <si>
    <t>약콩</t>
  </si>
  <si>
    <t>수박</t>
  </si>
  <si>
    <t>EA</t>
  </si>
  <si>
    <t>라디치오</t>
  </si>
  <si>
    <t>데친곤드레</t>
  </si>
  <si>
    <t>데친취나물</t>
  </si>
  <si>
    <t>데친우거지</t>
  </si>
  <si>
    <t>데친토란대</t>
  </si>
  <si>
    <t>커팅,부채꼴0.3cm</t>
  </si>
  <si>
    <t>무,전처리식품</t>
  </si>
  <si>
    <t>무,전처리식품</t>
  </si>
  <si>
    <t>커팅,조림용,4*5*1.5cm,국내산</t>
  </si>
  <si>
    <t>양배추,전처리식품</t>
  </si>
  <si>
    <t>열무/생것</t>
  </si>
  <si>
    <t>멸치/지리멸치</t>
  </si>
  <si>
    <t>상,볶음용1~1.5cm</t>
  </si>
  <si>
    <t>보리새우/말린것</t>
  </si>
  <si>
    <t>김자반볶음</t>
  </si>
  <si>
    <t>바지락살/자숙</t>
  </si>
  <si>
    <t>PAC</t>
  </si>
  <si>
    <t>가자미</t>
  </si>
  <si>
    <t>고등어토막 (내장제거,100g)</t>
  </si>
  <si>
    <t>상,250g/자숙홍합살</t>
  </si>
  <si>
    <t>상,250g/팩,냉동</t>
  </si>
  <si>
    <t>상,250g팩</t>
  </si>
  <si>
    <t>주꾸미</t>
  </si>
  <si>
    <t>M, 절단,냉동</t>
  </si>
  <si>
    <t>야채소독/쎄니크로</t>
  </si>
  <si>
    <t>4L</t>
  </si>
  <si>
    <t>6.5온스,1000ea</t>
  </si>
  <si>
    <t>20kg,주방용</t>
  </si>
  <si>
    <t>락스</t>
  </si>
  <si>
    <t>닭고기/장각</t>
  </si>
  <si>
    <t>닭고기/반각</t>
  </si>
  <si>
    <t>EA</t>
  </si>
  <si>
    <t>쇠고기(호주산)/꼬리</t>
  </si>
  <si>
    <t>토막,100g균일</t>
  </si>
  <si>
    <t>닭고기(가슴살)/날것</t>
  </si>
  <si>
    <t>단팥빵</t>
  </si>
  <si>
    <t>비피더스</t>
  </si>
  <si>
    <t>소보로빵</t>
  </si>
  <si>
    <t>초코파이</t>
  </si>
  <si>
    <t>12개입,오리온</t>
  </si>
  <si>
    <t>꽃맛살/맛살</t>
  </si>
  <si>
    <t>냉장,2kg</t>
  </si>
  <si>
    <t>만두/손만두</t>
  </si>
  <si>
    <t>만두/물만두</t>
  </si>
  <si>
    <t>1kg</t>
  </si>
  <si>
    <t>후추/백색</t>
  </si>
  <si>
    <t>쌈장</t>
  </si>
  <si>
    <t>14kg,해찬들</t>
  </si>
  <si>
    <t>소금/맛소금</t>
  </si>
  <si>
    <t xml:space="preserve">올리브유 </t>
  </si>
  <si>
    <t>150mℓ</t>
  </si>
  <si>
    <t>900mℓ</t>
  </si>
  <si>
    <t>베이컨</t>
  </si>
  <si>
    <t>굴소스</t>
  </si>
  <si>
    <t>2.268kg,이금기프리미엄굴소스</t>
  </si>
  <si>
    <t>새우젓</t>
  </si>
  <si>
    <t>연근조림</t>
  </si>
  <si>
    <t>칼국수면</t>
  </si>
  <si>
    <t>중면</t>
  </si>
  <si>
    <t>오이지</t>
  </si>
  <si>
    <t>슬라이스,1kg, 절임</t>
  </si>
  <si>
    <t>메밀면</t>
  </si>
  <si>
    <t>250*5입,1.25kg,냉동</t>
  </si>
  <si>
    <t>우동면</t>
  </si>
  <si>
    <t>250g*5입,1.25kg,냉동</t>
  </si>
  <si>
    <t>떡갈비</t>
  </si>
  <si>
    <t>냉동,국내산(50~60개입/팩)</t>
  </si>
  <si>
    <t>당면</t>
  </si>
  <si>
    <t>1kg,오뚜기옛날당면</t>
  </si>
  <si>
    <t>어묵/찐어묵,청실</t>
  </si>
  <si>
    <t>찐어묵,1kg,삼호</t>
  </si>
  <si>
    <t>황태채무침</t>
  </si>
  <si>
    <t>양송이캔</t>
  </si>
  <si>
    <t>2.84kg,슬라이스</t>
  </si>
  <si>
    <t>카레(순한맛),1Kg,오뚜기</t>
  </si>
  <si>
    <t>생크림</t>
  </si>
  <si>
    <t>500g,동물성,냉장</t>
  </si>
  <si>
    <t>휘핑크림</t>
  </si>
  <si>
    <t>1L,냉장</t>
  </si>
  <si>
    <t>꿀유자차</t>
  </si>
  <si>
    <t>EA</t>
  </si>
  <si>
    <t>아몬드/슬라이스</t>
  </si>
  <si>
    <t>1kg,아몬드슬라이스</t>
  </si>
  <si>
    <t>우동소스</t>
  </si>
  <si>
    <t>찹쌀가루</t>
  </si>
  <si>
    <t>국내산</t>
  </si>
  <si>
    <t>백김치</t>
  </si>
  <si>
    <t>1kg,(배추:국내산,고춧가루:국내산)</t>
  </si>
  <si>
    <t>1kg,(갓:국내산,고춧가루:국내산)</t>
  </si>
  <si>
    <t>1kg,(열무:국내산,고춧가루:국내산)</t>
  </si>
  <si>
    <t>1kg,(무:국내산,고춧가루:국내산)</t>
  </si>
  <si>
    <t>깻잎지무침</t>
  </si>
  <si>
    <t>1kg,양념</t>
  </si>
  <si>
    <t>사과주스</t>
  </si>
  <si>
    <t>국내산,1kg</t>
  </si>
  <si>
    <t>수입산,1kg</t>
  </si>
  <si>
    <t xml:space="preserve">수입, 알 굵기가 일정하고 잡티가 없으며 낱알이 고르고 단단한 것/원산지표시/포장양호 </t>
  </si>
  <si>
    <t>상,500g/봉</t>
  </si>
  <si>
    <t>유통기한내 최근제조,포장상태 양호,건조상태좋고 이물질없을 것</t>
  </si>
  <si>
    <t>국산, 길이1~1.5㎝ -자숙이 양호하고 이물질이 없으며 크기가 균일하고 은색을 띠는 것</t>
  </si>
  <si>
    <t>포장상태 양호,건조상태좋고 이물질없을 것</t>
  </si>
  <si>
    <t>국산, 길이18㎝, 양호하고 이물질이 없으며 크기가 균일한것</t>
  </si>
  <si>
    <t>냉동, 자숙이 양호하고 이물질이 없으며 크기가 균일한것</t>
  </si>
  <si>
    <t>냉동, 살이 탄력이  있으며 싱싱한 것</t>
  </si>
  <si>
    <t>냉동,유통기한내 최근제조, 포장상태 양호</t>
  </si>
  <si>
    <t>230*5개입,1.15g/팩,냉동</t>
  </si>
  <si>
    <t>냉장,유통기한내 최근제조, 포장상태 양호</t>
  </si>
  <si>
    <t>국내산,냉장유통 포장상태 양호한 것</t>
  </si>
  <si>
    <t>국산, 상태가 양호하고 이물질이 없으며 크기가 균일한것</t>
  </si>
  <si>
    <t>70~90g/봉</t>
  </si>
  <si>
    <t>국내산, 포장제품-유통기한 내의 것. 이물질 없고 깨끗한 것</t>
  </si>
  <si>
    <t>포장양호, 이물질없을 것</t>
  </si>
  <si>
    <t>유통기한내 제조일에 가까운것, 포장상태양호</t>
  </si>
  <si>
    <t>유통기한내 제조일에 가까운것, 포장상태양호, 맥아물엿</t>
  </si>
  <si>
    <t>유통기한내 최근제조, 포장상태 양호, 온도유지</t>
  </si>
  <si>
    <t>유통기한내 최근제조, 포장상태양호</t>
  </si>
  <si>
    <t>상,국내산</t>
  </si>
  <si>
    <t>상,국내산</t>
  </si>
  <si>
    <t>60~80g/봉</t>
  </si>
  <si>
    <t>냉장,유통기한내 최근제조, 포장상태 양호,이물질 없는것</t>
  </si>
  <si>
    <t xml:space="preserve">수입산, 포장이양호하며 이물질이 없을것 </t>
  </si>
  <si>
    <t>국내산, 육질이 치밀하고 단단하면서 진한색을 띌것</t>
  </si>
  <si>
    <t>국내산, 색이 선명하며 당도가 높은 것</t>
  </si>
  <si>
    <t>국내산, 상품. 부드러우며 포장이 양호하고 신선할 것</t>
  </si>
  <si>
    <t xml:space="preserve">국내산, 상품 손상(찢어짐/물러짐)이 없으며 색택을 유지, 이취가 없으며 싱싱하고 탄력이 있는 것 </t>
  </si>
  <si>
    <t>표면이 매끈하고 싱싱하고 탄력이 있는 것</t>
  </si>
  <si>
    <t>1.8L,우동장국,면사랑</t>
  </si>
  <si>
    <t>건면,1.5kg,오뚜기</t>
  </si>
  <si>
    <t>토마토홀,통조림</t>
  </si>
  <si>
    <t>3.15kg,헌트</t>
  </si>
  <si>
    <t>고추장무침,1kg</t>
  </si>
  <si>
    <t>돼지고기(사태)/냉장</t>
  </si>
  <si>
    <t>돼지고기(갈비)/냉동</t>
  </si>
  <si>
    <t>커팅,채,0.1cm샐러드용</t>
  </si>
  <si>
    <t>국내산, 얇은것, 말랑이</t>
  </si>
  <si>
    <t>토막,내장제거100g</t>
  </si>
  <si>
    <t>매실액</t>
  </si>
  <si>
    <t>1L</t>
  </si>
  <si>
    <t>EA</t>
  </si>
  <si>
    <t>돼지고기(앞다리)/냉동</t>
  </si>
  <si>
    <t>국내산/3cm*3cm*3cm</t>
  </si>
  <si>
    <t>국내산,슬라이스,불고기용0.2cm</t>
  </si>
  <si>
    <t>담금세제/하이토피아</t>
  </si>
  <si>
    <t>상,100g,,토막냉동,러시아</t>
  </si>
  <si>
    <t>산들애</t>
  </si>
  <si>
    <t>맥아물엿(백색),5kg,대상</t>
  </si>
  <si>
    <t>커팅,나박,2.5cm 국내산</t>
  </si>
  <si>
    <t>늙은호박</t>
  </si>
  <si>
    <t>상,국내산</t>
  </si>
  <si>
    <t>채썰기 0.6cm 국내산</t>
  </si>
  <si>
    <t>국내산,20kg</t>
  </si>
  <si>
    <t>버터</t>
  </si>
  <si>
    <t>무염,450g</t>
  </si>
  <si>
    <t>두부/순두부</t>
  </si>
  <si>
    <t>1kg/국내산</t>
  </si>
  <si>
    <t>3kg판, 국산콩 찌개두부, 무소포제, 유화제무촘가, 냉장유통, 포장상태양호(밀폐포장)</t>
  </si>
  <si>
    <t>1kg판, 국산콩 찌개두부, 무소포제, 유화제무촘가, 냉장유통, 포장상태양호(밀폐포장)</t>
  </si>
  <si>
    <t>포기김치(약숙)</t>
  </si>
  <si>
    <t>포기김치(저염)</t>
  </si>
  <si>
    <t>맛김치(볶음밥용)</t>
  </si>
  <si>
    <t>돈까스(고구마돈까스)</t>
  </si>
  <si>
    <t>800g,(80g*10입)국내산</t>
  </si>
  <si>
    <t>함박스테이크</t>
  </si>
  <si>
    <t>국내산, 유통기한내 최근제조, 포장상태 양호, 캔 모양 바르고 녹슬지 않은 것</t>
  </si>
  <si>
    <t>1kg, 개당 60g 내외</t>
  </si>
  <si>
    <t>포장상태양호</t>
  </si>
  <si>
    <t>포장상태양호</t>
  </si>
  <si>
    <t>닭,다리살,껍질제거,15~20g,깍뚝썰기,냉장</t>
  </si>
  <si>
    <t>닭,가슴살,껍질제거,15~20g,깍뚝썰기,냉장</t>
  </si>
  <si>
    <t>닭고기(봉)/날것</t>
  </si>
  <si>
    <t>개당45g내외,냉장,국내산</t>
  </si>
  <si>
    <t>국내산,냉장유통.국산.껍질 벗긴 닭살.유통기한내 표기. 포장상태 양호한 것/등급판정서첨부,하림/체리부로</t>
  </si>
  <si>
    <t>에그타르트/생지</t>
  </si>
  <si>
    <t>오븐크리너/하이토피아</t>
  </si>
  <si>
    <t xml:space="preserve">20kg, </t>
  </si>
  <si>
    <t>200매</t>
  </si>
  <si>
    <t>투명마스크</t>
  </si>
  <si>
    <t>마스크린,신형</t>
  </si>
  <si>
    <t>포장상태양호</t>
  </si>
  <si>
    <t>쌀/신동진쌀(백미)</t>
  </si>
  <si>
    <t>중,국물용</t>
  </si>
  <si>
    <t>상,9kg이상</t>
  </si>
  <si>
    <t>도시락김/삼부자</t>
  </si>
  <si>
    <t>삼부자도시락김(8절9매*72봉)</t>
  </si>
  <si>
    <t>유통기한 내 최근제조, 포장상태양호, 국내산</t>
  </si>
  <si>
    <t xml:space="preserve">가자미(내장제거,120~150g), </t>
  </si>
  <si>
    <t>청주/백화수복</t>
  </si>
  <si>
    <t>1.8L</t>
  </si>
  <si>
    <t>제조일에 가까운것, 포장상태 양호</t>
  </si>
  <si>
    <t>깍뚝썰기, 2.5*2.5*2.5cm</t>
  </si>
  <si>
    <t>커팅,어슷썰기,0.5cm,국내산</t>
  </si>
  <si>
    <t>제스프리,수입산</t>
  </si>
  <si>
    <t>250g, 쇠고기</t>
  </si>
  <si>
    <t>코다리(상,100g토막,냉동)수입</t>
  </si>
  <si>
    <t>상,1kg,러시아산</t>
  </si>
  <si>
    <t>호두/분태</t>
  </si>
  <si>
    <t>1kg,</t>
  </si>
  <si>
    <t>1kg,파지</t>
  </si>
  <si>
    <t>감자,전처리식품</t>
  </si>
  <si>
    <t>채썰기,0.5*0.5*5cm,국내산</t>
  </si>
  <si>
    <t>140mℓ</t>
  </si>
  <si>
    <t>곡류</t>
  </si>
  <si>
    <t>72개분량,냉동</t>
  </si>
  <si>
    <t>국내산, 모양과 크기가 균일하고 신선한것</t>
  </si>
  <si>
    <t>고무장갑/적색</t>
  </si>
  <si>
    <t>위생장갑</t>
  </si>
  <si>
    <t>6. 지정된263품목 단가는 식자재수급에 따라 최대 10%이내에서 상호협의 후 조정할 수 있다.</t>
  </si>
  <si>
    <t>스위트콘(옥수수캔),2.12kg 오뚜기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</si>
</sst>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#,##0_);[Red]\(#,##0\)"/>
    <numFmt numFmtId="182" formatCode="#,##0_ "/>
  </numFmts>
  <fonts count="50">
    <font>
      <sz val="11"/>
      <name val="돋움"/>
      <family val="3"/>
    </font>
    <font>
      <sz val="8"/>
      <name val="돋움"/>
      <family val="3"/>
    </font>
    <font>
      <sz val="8"/>
      <name val="굴림체"/>
      <family val="3"/>
    </font>
    <font>
      <b/>
      <sz val="10"/>
      <name val="돋움체"/>
      <family val="3"/>
    </font>
    <font>
      <b/>
      <u val="single"/>
      <sz val="14"/>
      <name val="돋움체"/>
      <family val="3"/>
    </font>
    <font>
      <b/>
      <sz val="8"/>
      <name val="굴림체"/>
      <family val="3"/>
    </font>
    <font>
      <b/>
      <sz val="8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0" xfId="63" applyFont="1">
      <alignment/>
      <protection/>
    </xf>
    <xf numFmtId="0" fontId="2" fillId="0" borderId="10" xfId="63" applyFont="1" applyBorder="1" applyAlignment="1" applyProtection="1">
      <alignment horizontal="left" vertical="center" wrapText="1"/>
      <protection locked="0"/>
    </xf>
    <xf numFmtId="0" fontId="2" fillId="0" borderId="10" xfId="63" applyFont="1" applyBorder="1" applyAlignment="1" applyProtection="1">
      <alignment horizontal="center" vertical="center" wrapText="1"/>
      <protection locked="0"/>
    </xf>
    <xf numFmtId="0" fontId="2" fillId="0" borderId="11" xfId="63" applyFont="1" applyBorder="1" applyAlignment="1" applyProtection="1">
      <alignment horizontal="left" vertical="center" wrapText="1"/>
      <protection locked="0"/>
    </xf>
    <xf numFmtId="0" fontId="2" fillId="0" borderId="11" xfId="63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63" applyFont="1" applyBorder="1" applyAlignment="1" applyProtection="1">
      <alignment horizontal="left" vertical="center" wrapText="1"/>
      <protection locked="0"/>
    </xf>
    <xf numFmtId="0" fontId="2" fillId="0" borderId="12" xfId="63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63" applyFont="1" applyAlignment="1">
      <alignment horizontal="center" vertical="distributed"/>
      <protection/>
    </xf>
    <xf numFmtId="0" fontId="1" fillId="0" borderId="13" xfId="63" applyFont="1" applyBorder="1">
      <alignment/>
      <protection/>
    </xf>
    <xf numFmtId="0" fontId="1" fillId="0" borderId="14" xfId="63" applyFont="1" applyBorder="1">
      <alignment/>
      <protection/>
    </xf>
    <xf numFmtId="0" fontId="1" fillId="0" borderId="15" xfId="63" applyFont="1" applyBorder="1">
      <alignment/>
      <protection/>
    </xf>
    <xf numFmtId="0" fontId="3" fillId="0" borderId="0" xfId="63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41" fontId="49" fillId="0" borderId="0" xfId="48" applyFont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1" fontId="2" fillId="0" borderId="12" xfId="63" applyNumberFormat="1" applyFont="1" applyBorder="1" applyAlignment="1" applyProtection="1">
      <alignment horizontal="center" vertical="center" wrapText="1"/>
      <protection locked="0"/>
    </xf>
    <xf numFmtId="1" fontId="2" fillId="0" borderId="10" xfId="63" applyNumberFormat="1" applyFont="1" applyBorder="1" applyAlignment="1" applyProtection="1">
      <alignment horizontal="center" vertical="center" wrapText="1"/>
      <protection locked="0"/>
    </xf>
    <xf numFmtId="0" fontId="2" fillId="0" borderId="10" xfId="48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63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81" fontId="2" fillId="0" borderId="10" xfId="63" applyNumberFormat="1" applyFont="1" applyBorder="1" applyAlignment="1" applyProtection="1">
      <alignment horizontal="right" vertical="center" wrapText="1"/>
      <protection locked="0"/>
    </xf>
    <xf numFmtId="181" fontId="2" fillId="0" borderId="10" xfId="0" applyNumberFormat="1" applyFont="1" applyBorder="1" applyAlignment="1" applyProtection="1">
      <alignment horizontal="right" vertical="center" wrapText="1"/>
      <protection locked="0"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48" applyNumberFormat="1" applyFont="1" applyBorder="1" applyAlignment="1" applyProtection="1">
      <alignment horizontal="right" vertical="center" shrinkToFit="1"/>
      <protection locked="0"/>
    </xf>
    <xf numFmtId="181" fontId="1" fillId="0" borderId="0" xfId="63" applyNumberFormat="1" applyFont="1">
      <alignment/>
      <protection/>
    </xf>
    <xf numFmtId="0" fontId="2" fillId="33" borderId="10" xfId="63" applyFont="1" applyFill="1" applyBorder="1" applyAlignment="1" applyProtection="1">
      <alignment horizontal="left" vertical="center" wrapText="1"/>
      <protection locked="0"/>
    </xf>
    <xf numFmtId="0" fontId="2" fillId="33" borderId="10" xfId="63" applyFont="1" applyFill="1" applyBorder="1" applyAlignment="1" applyProtection="1">
      <alignment horizontal="center" vertical="center" wrapText="1"/>
      <protection locked="0"/>
    </xf>
    <xf numFmtId="181" fontId="2" fillId="33" borderId="10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63" applyFont="1" applyBorder="1">
      <alignment/>
      <protection/>
    </xf>
    <xf numFmtId="1" fontId="2" fillId="0" borderId="11" xfId="63" applyNumberFormat="1" applyFont="1" applyBorder="1" applyAlignment="1" applyProtection="1">
      <alignment horizontal="center" vertical="center" wrapText="1"/>
      <protection locked="0"/>
    </xf>
    <xf numFmtId="181" fontId="2" fillId="0" borderId="11" xfId="63" applyNumberFormat="1" applyFont="1" applyBorder="1" applyAlignment="1" applyProtection="1">
      <alignment horizontal="right" vertical="center" wrapText="1"/>
      <protection locked="0"/>
    </xf>
    <xf numFmtId="181" fontId="2" fillId="0" borderId="12" xfId="0" applyNumberFormat="1" applyFont="1" applyBorder="1" applyAlignment="1" applyProtection="1">
      <alignment horizontal="right" vertical="center" wrapText="1"/>
      <protection locked="0"/>
    </xf>
    <xf numFmtId="181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left" vertical="center"/>
    </xf>
    <xf numFmtId="181" fontId="2" fillId="0" borderId="12" xfId="63" applyNumberFormat="1" applyFont="1" applyBorder="1" applyAlignment="1" applyProtection="1">
      <alignment horizontal="right" vertical="center" wrapText="1"/>
      <protection locked="0"/>
    </xf>
    <xf numFmtId="181" fontId="2" fillId="0" borderId="12" xfId="48" applyNumberFormat="1" applyFont="1" applyBorder="1" applyAlignment="1" applyProtection="1">
      <alignment horizontal="right" vertical="center" shrinkToFit="1"/>
      <protection locked="0"/>
    </xf>
    <xf numFmtId="181" fontId="2" fillId="0" borderId="11" xfId="48" applyNumberFormat="1" applyFont="1" applyBorder="1" applyAlignment="1" applyProtection="1">
      <alignment horizontal="right" vertical="center" shrinkToFit="1"/>
      <protection locked="0"/>
    </xf>
    <xf numFmtId="0" fontId="1" fillId="34" borderId="16" xfId="63" applyFont="1" applyFill="1" applyBorder="1">
      <alignment/>
      <protection/>
    </xf>
    <xf numFmtId="181" fontId="1" fillId="34" borderId="16" xfId="63" applyNumberFormat="1" applyFont="1" applyFill="1" applyBorder="1">
      <alignment/>
      <protection/>
    </xf>
    <xf numFmtId="1" fontId="2" fillId="0" borderId="16" xfId="63" applyNumberFormat="1" applyFont="1" applyBorder="1" applyAlignment="1" applyProtection="1">
      <alignment horizontal="center" vertical="center" wrapText="1"/>
      <protection locked="0"/>
    </xf>
    <xf numFmtId="0" fontId="2" fillId="0" borderId="16" xfId="63" applyFont="1" applyBorder="1" applyAlignment="1" applyProtection="1">
      <alignment horizontal="left" vertical="center" wrapText="1"/>
      <protection locked="0"/>
    </xf>
    <xf numFmtId="0" fontId="2" fillId="0" borderId="16" xfId="63" applyFont="1" applyBorder="1" applyAlignment="1" applyProtection="1">
      <alignment horizontal="center" vertical="center" wrapText="1"/>
      <protection locked="0"/>
    </xf>
    <xf numFmtId="181" fontId="2" fillId="0" borderId="16" xfId="63" applyNumberFormat="1" applyFont="1" applyBorder="1" applyAlignment="1" applyProtection="1">
      <alignment horizontal="right" vertical="center" wrapText="1"/>
      <protection locked="0"/>
    </xf>
    <xf numFmtId="0" fontId="1" fillId="0" borderId="17" xfId="63" applyFont="1" applyBorder="1">
      <alignment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81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3" xfId="63" applyFont="1" applyFill="1" applyBorder="1">
      <alignment/>
      <protection/>
    </xf>
    <xf numFmtId="0" fontId="1" fillId="33" borderId="0" xfId="63" applyFont="1" applyFill="1">
      <alignment/>
      <protection/>
    </xf>
    <xf numFmtId="0" fontId="1" fillId="35" borderId="18" xfId="63" applyFont="1" applyFill="1" applyBorder="1" applyAlignment="1">
      <alignment vertical="distributed"/>
      <protection/>
    </xf>
    <xf numFmtId="0" fontId="5" fillId="35" borderId="19" xfId="63" applyFont="1" applyFill="1" applyBorder="1" applyAlignment="1" applyProtection="1">
      <alignment horizontal="center" vertical="center" wrapText="1"/>
      <protection locked="0"/>
    </xf>
    <xf numFmtId="181" fontId="5" fillId="35" borderId="19" xfId="63" applyNumberFormat="1" applyFont="1" applyFill="1" applyBorder="1" applyAlignment="1" applyProtection="1">
      <alignment horizontal="center" vertical="center" wrapText="1"/>
      <protection locked="0"/>
    </xf>
    <xf numFmtId="0" fontId="6" fillId="35" borderId="20" xfId="63" applyFont="1" applyFill="1" applyBorder="1" applyAlignment="1">
      <alignment horizontal="center"/>
      <protection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81" fontId="2" fillId="0" borderId="16" xfId="0" applyNumberFormat="1" applyFont="1" applyBorder="1" applyAlignment="1" applyProtection="1">
      <alignment horizontal="right" vertical="center" wrapText="1"/>
      <protection locked="0"/>
    </xf>
    <xf numFmtId="0" fontId="1" fillId="0" borderId="15" xfId="63" applyFont="1" applyBorder="1" applyAlignment="1">
      <alignment horizontal="center"/>
      <protection/>
    </xf>
    <xf numFmtId="182" fontId="2" fillId="0" borderId="12" xfId="63" applyNumberFormat="1" applyFont="1" applyBorder="1" applyAlignment="1" applyProtection="1">
      <alignment horizontal="right" vertical="center" wrapText="1"/>
      <protection locked="0"/>
    </xf>
    <xf numFmtId="182" fontId="2" fillId="0" borderId="10" xfId="63" applyNumberFormat="1" applyFont="1" applyBorder="1" applyAlignment="1" applyProtection="1">
      <alignment horizontal="right" vertical="center" wrapText="1"/>
      <protection locked="0"/>
    </xf>
    <xf numFmtId="182" fontId="2" fillId="33" borderId="10" xfId="63" applyNumberFormat="1" applyFont="1" applyFill="1" applyBorder="1" applyAlignment="1" applyProtection="1">
      <alignment horizontal="right" vertical="center" wrapText="1"/>
      <protection locked="0"/>
    </xf>
    <xf numFmtId="182" fontId="2" fillId="0" borderId="11" xfId="63" applyNumberFormat="1" applyFont="1" applyBorder="1" applyAlignment="1" applyProtection="1">
      <alignment horizontal="right" vertical="center" wrapText="1"/>
      <protection locked="0"/>
    </xf>
    <xf numFmtId="182" fontId="2" fillId="0" borderId="16" xfId="63" applyNumberFormat="1" applyFont="1" applyBorder="1" applyAlignment="1" applyProtection="1">
      <alignment horizontal="right" vertical="center" wrapText="1"/>
      <protection locked="0"/>
    </xf>
    <xf numFmtId="182" fontId="1" fillId="34" borderId="16" xfId="63" applyNumberFormat="1" applyFont="1" applyFill="1" applyBorder="1" applyAlignment="1">
      <alignment horizontal="right"/>
      <protection/>
    </xf>
    <xf numFmtId="0" fontId="1" fillId="0" borderId="0" xfId="63" applyFont="1" applyAlignment="1">
      <alignment horizontal="right"/>
      <protection/>
    </xf>
    <xf numFmtId="0" fontId="1" fillId="34" borderId="16" xfId="63" applyFont="1" applyFill="1" applyBorder="1" applyAlignment="1">
      <alignment horizontal="right"/>
      <protection/>
    </xf>
    <xf numFmtId="41" fontId="49" fillId="0" borderId="0" xfId="48" applyFont="1" applyAlignment="1">
      <alignment horizontal="right" vertical="center"/>
    </xf>
    <xf numFmtId="181" fontId="2" fillId="7" borderId="12" xfId="63" applyNumberFormat="1" applyFont="1" applyFill="1" applyBorder="1" applyAlignment="1" applyProtection="1">
      <alignment horizontal="right" vertical="center" wrapText="1"/>
      <protection locked="0"/>
    </xf>
    <xf numFmtId="181" fontId="2" fillId="7" borderId="10" xfId="63" applyNumberFormat="1" applyFont="1" applyFill="1" applyBorder="1" applyAlignment="1" applyProtection="1">
      <alignment horizontal="right" vertical="center" wrapText="1"/>
      <protection locked="0"/>
    </xf>
    <xf numFmtId="181" fontId="2" fillId="7" borderId="11" xfId="63" applyNumberFormat="1" applyFont="1" applyFill="1" applyBorder="1" applyAlignment="1" applyProtection="1">
      <alignment horizontal="right" vertical="center" wrapText="1"/>
      <protection locked="0"/>
    </xf>
    <xf numFmtId="181" fontId="2" fillId="7" borderId="16" xfId="0" applyNumberFormat="1" applyFont="1" applyFill="1" applyBorder="1" applyAlignment="1" applyProtection="1">
      <alignment horizontal="right" vertical="center" wrapText="1"/>
      <protection locked="0"/>
    </xf>
    <xf numFmtId="181" fontId="2" fillId="7" borderId="10" xfId="0" applyNumberFormat="1" applyFont="1" applyFill="1" applyBorder="1" applyAlignment="1" applyProtection="1">
      <alignment horizontal="right" vertical="center" wrapText="1"/>
      <protection locked="0"/>
    </xf>
    <xf numFmtId="181" fontId="2" fillId="7" borderId="11" xfId="0" applyNumberFormat="1" applyFont="1" applyFill="1" applyBorder="1" applyAlignment="1" applyProtection="1">
      <alignment horizontal="right" vertical="center" wrapText="1"/>
      <protection locked="0"/>
    </xf>
    <xf numFmtId="181" fontId="2" fillId="7" borderId="12" xfId="0" applyNumberFormat="1" applyFont="1" applyFill="1" applyBorder="1" applyAlignment="1" applyProtection="1">
      <alignment horizontal="right" vertical="center" wrapText="1"/>
      <protection locked="0"/>
    </xf>
    <xf numFmtId="181" fontId="2" fillId="7" borderId="10" xfId="0" applyNumberFormat="1" applyFont="1" applyFill="1" applyBorder="1" applyAlignment="1" applyProtection="1">
      <alignment horizontal="right" vertical="center"/>
      <protection/>
    </xf>
    <xf numFmtId="181" fontId="2" fillId="7" borderId="12" xfId="48" applyNumberFormat="1" applyFont="1" applyFill="1" applyBorder="1" applyAlignment="1" applyProtection="1">
      <alignment horizontal="right" vertical="center" shrinkToFit="1"/>
      <protection locked="0"/>
    </xf>
    <xf numFmtId="181" fontId="2" fillId="7" borderId="10" xfId="48" applyNumberFormat="1" applyFont="1" applyFill="1" applyBorder="1" applyAlignment="1" applyProtection="1">
      <alignment horizontal="right" vertical="center" shrinkToFit="1"/>
      <protection locked="0"/>
    </xf>
    <xf numFmtId="181" fontId="2" fillId="7" borderId="11" xfId="48" applyNumberFormat="1" applyFont="1" applyFill="1" applyBorder="1" applyAlignment="1" applyProtection="1">
      <alignment horizontal="right" vertical="center" shrinkToFit="1"/>
      <protection locked="0"/>
    </xf>
    <xf numFmtId="181" fontId="2" fillId="7" borderId="16" xfId="63" applyNumberFormat="1" applyFont="1" applyFill="1" applyBorder="1" applyAlignment="1" applyProtection="1">
      <alignment horizontal="right" vertical="center" wrapText="1"/>
      <protection locked="0"/>
    </xf>
    <xf numFmtId="181" fontId="2" fillId="0" borderId="10" xfId="63" applyNumberFormat="1" applyFont="1" applyBorder="1" applyAlignment="1" applyProtection="1">
      <alignment vertical="center" wrapText="1"/>
      <protection locked="0"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 locked="0"/>
    </xf>
    <xf numFmtId="181" fontId="2" fillId="0" borderId="11" xfId="63" applyNumberFormat="1" applyFont="1" applyBorder="1" applyAlignment="1" applyProtection="1">
      <alignment vertical="center" wrapText="1"/>
      <protection locked="0"/>
    </xf>
    <xf numFmtId="0" fontId="1" fillId="0" borderId="0" xfId="63" applyFont="1" applyAlignment="1">
      <alignment horizontal="left"/>
      <protection/>
    </xf>
    <xf numFmtId="0" fontId="4" fillId="0" borderId="0" xfId="63" applyFont="1" applyBorder="1" applyAlignment="1" applyProtection="1">
      <alignment horizontal="center" vertical="center" wrapText="1"/>
      <protection locked="0"/>
    </xf>
    <xf numFmtId="0" fontId="1" fillId="0" borderId="21" xfId="63" applyFont="1" applyBorder="1" applyAlignment="1">
      <alignment horizontal="center" vertical="distributed"/>
      <protection/>
    </xf>
    <xf numFmtId="0" fontId="1" fillId="0" borderId="22" xfId="63" applyFont="1" applyBorder="1" applyAlignment="1">
      <alignment horizontal="center" vertical="distributed"/>
      <protection/>
    </xf>
    <xf numFmtId="0" fontId="1" fillId="0" borderId="23" xfId="63" applyFont="1" applyBorder="1" applyAlignment="1">
      <alignment horizontal="center" vertical="distributed"/>
      <protection/>
    </xf>
    <xf numFmtId="0" fontId="1" fillId="0" borderId="24" xfId="63" applyFont="1" applyBorder="1" applyAlignment="1">
      <alignment horizontal="center" vertical="distributed"/>
      <protection/>
    </xf>
    <xf numFmtId="0" fontId="3" fillId="0" borderId="0" xfId="63" applyFont="1" applyBorder="1" applyAlignment="1" applyProtection="1">
      <alignment horizontal="left" vertical="center" wrapText="1"/>
      <protection locked="0"/>
    </xf>
    <xf numFmtId="0" fontId="6" fillId="0" borderId="16" xfId="63" applyFont="1" applyBorder="1" applyAlignment="1">
      <alignment horizontal="right" vertical="distributed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zoomScale="115" zoomScaleNormal="115" zoomScalePageLayoutView="0" workbookViewId="0" topLeftCell="A1">
      <selection activeCell="A2" sqref="A2:K2"/>
    </sheetView>
  </sheetViews>
  <sheetFormatPr defaultColWidth="8.88671875" defaultRowHeight="13.5" customHeight="1"/>
  <cols>
    <col min="1" max="1" width="4.99609375" style="16" bestFit="1" customWidth="1"/>
    <col min="2" max="2" width="2.88671875" style="3" customWidth="1"/>
    <col min="3" max="3" width="13.6640625" style="3" customWidth="1"/>
    <col min="4" max="4" width="20.10546875" style="3" customWidth="1"/>
    <col min="5" max="6" width="4.21484375" style="3" customWidth="1"/>
    <col min="7" max="7" width="6.4453125" style="80" customWidth="1"/>
    <col min="8" max="8" width="6.5546875" style="41" customWidth="1"/>
    <col min="9" max="9" width="7.3359375" style="80" customWidth="1"/>
    <col min="10" max="10" width="67.77734375" style="3" customWidth="1"/>
    <col min="11" max="11" width="7.21484375" style="3" customWidth="1"/>
    <col min="12" max="16384" width="8.88671875" style="3" customWidth="1"/>
  </cols>
  <sheetData>
    <row r="1" spans="1:11" ht="13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5.5" customHeight="1">
      <c r="A2" s="100" t="s">
        <v>265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2:10" ht="13.5" customHeight="1" thickBot="1">
      <c r="B3" s="105" t="s">
        <v>40</v>
      </c>
      <c r="C3" s="105"/>
      <c r="D3" s="105"/>
      <c r="E3" s="105"/>
      <c r="F3" s="105"/>
      <c r="G3" s="105"/>
      <c r="H3" s="105"/>
      <c r="I3" s="105"/>
      <c r="J3" s="20"/>
    </row>
    <row r="4" spans="1:11" ht="13.5" customHeight="1" thickBot="1">
      <c r="A4" s="66" t="s">
        <v>149</v>
      </c>
      <c r="B4" s="67" t="s">
        <v>0</v>
      </c>
      <c r="C4" s="67" t="s">
        <v>1</v>
      </c>
      <c r="D4" s="67" t="s">
        <v>41</v>
      </c>
      <c r="E4" s="67" t="s">
        <v>2</v>
      </c>
      <c r="F4" s="67" t="s">
        <v>42</v>
      </c>
      <c r="G4" s="67" t="s">
        <v>43</v>
      </c>
      <c r="H4" s="68" t="s">
        <v>177</v>
      </c>
      <c r="I4" s="67" t="s">
        <v>180</v>
      </c>
      <c r="J4" s="67"/>
      <c r="K4" s="69" t="s">
        <v>151</v>
      </c>
    </row>
    <row r="5" spans="1:11" ht="13.5" customHeight="1">
      <c r="A5" s="104" t="s">
        <v>142</v>
      </c>
      <c r="B5" s="26">
        <v>1</v>
      </c>
      <c r="C5" s="12" t="s">
        <v>239</v>
      </c>
      <c r="D5" s="12" t="s">
        <v>240</v>
      </c>
      <c r="E5" s="13" t="s">
        <v>3</v>
      </c>
      <c r="F5" s="13">
        <v>1</v>
      </c>
      <c r="G5" s="83"/>
      <c r="H5" s="51">
        <v>210</v>
      </c>
      <c r="I5" s="74">
        <f>G5*H5</f>
        <v>0</v>
      </c>
      <c r="J5" s="12" t="s">
        <v>582</v>
      </c>
      <c r="K5" s="73"/>
    </row>
    <row r="6" spans="1:11" ht="13.5" customHeight="1">
      <c r="A6" s="102"/>
      <c r="B6" s="27">
        <v>2</v>
      </c>
      <c r="C6" s="4" t="s">
        <v>44</v>
      </c>
      <c r="D6" s="4" t="s">
        <v>45</v>
      </c>
      <c r="E6" s="5" t="s">
        <v>3</v>
      </c>
      <c r="F6" s="5">
        <v>1</v>
      </c>
      <c r="G6" s="84"/>
      <c r="H6" s="37">
        <v>360</v>
      </c>
      <c r="I6" s="75">
        <f aca="true" t="shared" si="0" ref="I6:I27">G6*H6</f>
        <v>0</v>
      </c>
      <c r="J6" s="4" t="s">
        <v>318</v>
      </c>
      <c r="K6" s="17"/>
    </row>
    <row r="7" spans="1:11" ht="13.5" customHeight="1">
      <c r="A7" s="102"/>
      <c r="B7" s="27">
        <v>3</v>
      </c>
      <c r="C7" s="4" t="s">
        <v>176</v>
      </c>
      <c r="D7" s="4" t="s">
        <v>73</v>
      </c>
      <c r="E7" s="5" t="s">
        <v>3</v>
      </c>
      <c r="F7" s="5">
        <v>1</v>
      </c>
      <c r="G7" s="84"/>
      <c r="H7" s="37">
        <v>800</v>
      </c>
      <c r="I7" s="75">
        <f t="shared" si="0"/>
        <v>0</v>
      </c>
      <c r="J7" s="4" t="s">
        <v>319</v>
      </c>
      <c r="K7" s="17"/>
    </row>
    <row r="8" spans="1:11" ht="13.5" customHeight="1">
      <c r="A8" s="102"/>
      <c r="B8" s="27">
        <v>4</v>
      </c>
      <c r="C8" s="4" t="s">
        <v>38</v>
      </c>
      <c r="D8" s="4" t="s">
        <v>47</v>
      </c>
      <c r="E8" s="5" t="s">
        <v>3</v>
      </c>
      <c r="F8" s="5">
        <v>1</v>
      </c>
      <c r="G8" s="84"/>
      <c r="H8" s="37">
        <v>70</v>
      </c>
      <c r="I8" s="75">
        <f t="shared" si="0"/>
        <v>0</v>
      </c>
      <c r="J8" s="1" t="s">
        <v>320</v>
      </c>
      <c r="K8" s="17"/>
    </row>
    <row r="9" spans="1:11" ht="13.5" customHeight="1">
      <c r="A9" s="102"/>
      <c r="B9" s="27">
        <v>5</v>
      </c>
      <c r="C9" s="4" t="s">
        <v>37</v>
      </c>
      <c r="D9" s="4" t="s">
        <v>48</v>
      </c>
      <c r="E9" s="5" t="s">
        <v>3</v>
      </c>
      <c r="F9" s="5">
        <v>1</v>
      </c>
      <c r="G9" s="84"/>
      <c r="H9" s="37">
        <v>80</v>
      </c>
      <c r="I9" s="75">
        <f t="shared" si="0"/>
        <v>0</v>
      </c>
      <c r="J9" s="4" t="s">
        <v>321</v>
      </c>
      <c r="K9" s="17"/>
    </row>
    <row r="10" spans="1:11" ht="13.5" customHeight="1">
      <c r="A10" s="102"/>
      <c r="B10" s="27">
        <v>6</v>
      </c>
      <c r="C10" s="4" t="s">
        <v>140</v>
      </c>
      <c r="D10" s="4" t="s">
        <v>48</v>
      </c>
      <c r="E10" s="5" t="s">
        <v>3</v>
      </c>
      <c r="F10" s="5">
        <v>1</v>
      </c>
      <c r="G10" s="84"/>
      <c r="H10" s="37">
        <v>40</v>
      </c>
      <c r="I10" s="75">
        <f t="shared" si="0"/>
        <v>0</v>
      </c>
      <c r="J10" s="4" t="s">
        <v>322</v>
      </c>
      <c r="K10" s="17"/>
    </row>
    <row r="11" spans="1:11" ht="13.5" customHeight="1">
      <c r="A11" s="102"/>
      <c r="B11" s="27">
        <v>7</v>
      </c>
      <c r="C11" s="4" t="s">
        <v>49</v>
      </c>
      <c r="D11" s="4" t="s">
        <v>50</v>
      </c>
      <c r="E11" s="5" t="s">
        <v>3</v>
      </c>
      <c r="F11" s="5">
        <v>1</v>
      </c>
      <c r="G11" s="84"/>
      <c r="H11" s="37">
        <v>60</v>
      </c>
      <c r="I11" s="75">
        <f t="shared" si="0"/>
        <v>0</v>
      </c>
      <c r="J11" s="4" t="s">
        <v>323</v>
      </c>
      <c r="K11" s="17"/>
    </row>
    <row r="12" spans="1:11" ht="13.5" customHeight="1">
      <c r="A12" s="102"/>
      <c r="B12" s="27">
        <v>8</v>
      </c>
      <c r="C12" s="4" t="s">
        <v>51</v>
      </c>
      <c r="D12" s="4" t="s">
        <v>48</v>
      </c>
      <c r="E12" s="5" t="s">
        <v>52</v>
      </c>
      <c r="F12" s="5">
        <v>1</v>
      </c>
      <c r="G12" s="84"/>
      <c r="H12" s="37">
        <v>30</v>
      </c>
      <c r="I12" s="75">
        <f t="shared" si="0"/>
        <v>0</v>
      </c>
      <c r="J12" s="4" t="s">
        <v>324</v>
      </c>
      <c r="K12" s="17"/>
    </row>
    <row r="13" spans="1:11" ht="13.5" customHeight="1">
      <c r="A13" s="102"/>
      <c r="B13" s="27">
        <v>9</v>
      </c>
      <c r="C13" s="4" t="s">
        <v>53</v>
      </c>
      <c r="D13" s="4" t="s">
        <v>54</v>
      </c>
      <c r="E13" s="5" t="s">
        <v>3</v>
      </c>
      <c r="F13" s="5">
        <v>1</v>
      </c>
      <c r="G13" s="84"/>
      <c r="H13" s="37">
        <v>220</v>
      </c>
      <c r="I13" s="75">
        <f t="shared" si="0"/>
        <v>0</v>
      </c>
      <c r="J13" s="4" t="s">
        <v>325</v>
      </c>
      <c r="K13" s="17"/>
    </row>
    <row r="14" spans="1:11" ht="13.5" customHeight="1">
      <c r="A14" s="102"/>
      <c r="B14" s="27">
        <v>10</v>
      </c>
      <c r="C14" s="4" t="s">
        <v>55</v>
      </c>
      <c r="D14" s="4" t="s">
        <v>48</v>
      </c>
      <c r="E14" s="5" t="s">
        <v>3</v>
      </c>
      <c r="F14" s="5">
        <v>1</v>
      </c>
      <c r="G14" s="84"/>
      <c r="H14" s="37">
        <v>260</v>
      </c>
      <c r="I14" s="75">
        <f t="shared" si="0"/>
        <v>0</v>
      </c>
      <c r="J14" s="4" t="s">
        <v>326</v>
      </c>
      <c r="K14" s="17"/>
    </row>
    <row r="15" spans="1:11" ht="13.5" customHeight="1">
      <c r="A15" s="102"/>
      <c r="B15" s="27">
        <v>11</v>
      </c>
      <c r="C15" s="4" t="s">
        <v>57</v>
      </c>
      <c r="D15" s="4" t="s">
        <v>152</v>
      </c>
      <c r="E15" s="5" t="s">
        <v>46</v>
      </c>
      <c r="F15" s="5">
        <v>1</v>
      </c>
      <c r="G15" s="84"/>
      <c r="H15" s="37">
        <v>60</v>
      </c>
      <c r="I15" s="75">
        <f t="shared" si="0"/>
        <v>0</v>
      </c>
      <c r="J15" s="4" t="s">
        <v>327</v>
      </c>
      <c r="K15" s="17"/>
    </row>
    <row r="16" spans="1:11" ht="13.5" customHeight="1">
      <c r="A16" s="102"/>
      <c r="B16" s="27">
        <v>12</v>
      </c>
      <c r="C16" s="4" t="s">
        <v>36</v>
      </c>
      <c r="D16" s="4" t="s">
        <v>48</v>
      </c>
      <c r="E16" s="5" t="s">
        <v>3</v>
      </c>
      <c r="F16" s="5">
        <v>1</v>
      </c>
      <c r="G16" s="84"/>
      <c r="H16" s="37">
        <v>660</v>
      </c>
      <c r="I16" s="75">
        <f t="shared" si="0"/>
        <v>0</v>
      </c>
      <c r="J16" s="4" t="s">
        <v>328</v>
      </c>
      <c r="K16" s="17"/>
    </row>
    <row r="17" spans="1:11" ht="13.5" customHeight="1">
      <c r="A17" s="102"/>
      <c r="B17" s="27">
        <v>13</v>
      </c>
      <c r="C17" s="4" t="s">
        <v>604</v>
      </c>
      <c r="D17" s="4" t="s">
        <v>605</v>
      </c>
      <c r="E17" s="5" t="s">
        <v>3</v>
      </c>
      <c r="F17" s="5">
        <v>1</v>
      </c>
      <c r="G17" s="84"/>
      <c r="H17" s="37">
        <v>200</v>
      </c>
      <c r="I17" s="75">
        <f t="shared" si="0"/>
        <v>0</v>
      </c>
      <c r="J17" s="4" t="s">
        <v>660</v>
      </c>
      <c r="K17" s="17"/>
    </row>
    <row r="18" spans="1:11" ht="13.5" customHeight="1">
      <c r="A18" s="102"/>
      <c r="B18" s="27">
        <v>14</v>
      </c>
      <c r="C18" s="4" t="s">
        <v>58</v>
      </c>
      <c r="D18" s="4" t="s">
        <v>59</v>
      </c>
      <c r="E18" s="5" t="s">
        <v>3</v>
      </c>
      <c r="F18" s="5">
        <v>1</v>
      </c>
      <c r="G18" s="84"/>
      <c r="H18" s="37">
        <v>330</v>
      </c>
      <c r="I18" s="75">
        <f t="shared" si="0"/>
        <v>0</v>
      </c>
      <c r="J18" s="4" t="s">
        <v>329</v>
      </c>
      <c r="K18" s="17"/>
    </row>
    <row r="19" spans="1:11" ht="13.5" customHeight="1">
      <c r="A19" s="102"/>
      <c r="B19" s="27">
        <v>15</v>
      </c>
      <c r="C19" s="4" t="s">
        <v>60</v>
      </c>
      <c r="D19" s="4" t="s">
        <v>153</v>
      </c>
      <c r="E19" s="5" t="s">
        <v>52</v>
      </c>
      <c r="F19" s="5">
        <v>1</v>
      </c>
      <c r="G19" s="84"/>
      <c r="H19" s="37">
        <v>520</v>
      </c>
      <c r="I19" s="75">
        <f t="shared" si="0"/>
        <v>0</v>
      </c>
      <c r="J19" s="28" t="s">
        <v>330</v>
      </c>
      <c r="K19" s="17"/>
    </row>
    <row r="20" spans="1:11" ht="13.5" customHeight="1">
      <c r="A20" s="102"/>
      <c r="B20" s="27">
        <v>16</v>
      </c>
      <c r="C20" s="4" t="s">
        <v>255</v>
      </c>
      <c r="D20" s="4" t="s">
        <v>573</v>
      </c>
      <c r="E20" s="5" t="s">
        <v>46</v>
      </c>
      <c r="F20" s="5">
        <v>1</v>
      </c>
      <c r="G20" s="84"/>
      <c r="H20" s="37">
        <v>17</v>
      </c>
      <c r="I20" s="75">
        <f t="shared" si="0"/>
        <v>0</v>
      </c>
      <c r="J20" s="4" t="s">
        <v>331</v>
      </c>
      <c r="K20" s="17"/>
    </row>
    <row r="21" spans="1:11" ht="13.5" customHeight="1">
      <c r="A21" s="102"/>
      <c r="B21" s="27">
        <v>17</v>
      </c>
      <c r="C21" s="4" t="s">
        <v>458</v>
      </c>
      <c r="D21" s="4" t="s">
        <v>573</v>
      </c>
      <c r="E21" s="5" t="s">
        <v>3</v>
      </c>
      <c r="F21" s="5">
        <v>1</v>
      </c>
      <c r="G21" s="84"/>
      <c r="H21" s="37">
        <v>140</v>
      </c>
      <c r="I21" s="75">
        <f t="shared" si="0"/>
        <v>0</v>
      </c>
      <c r="J21" s="4" t="s">
        <v>580</v>
      </c>
      <c r="K21" s="17"/>
    </row>
    <row r="22" spans="1:11" ht="13.5" customHeight="1">
      <c r="A22" s="102"/>
      <c r="B22" s="27">
        <v>18</v>
      </c>
      <c r="C22" s="4" t="s">
        <v>459</v>
      </c>
      <c r="D22" s="4" t="s">
        <v>574</v>
      </c>
      <c r="E22" s="5" t="s">
        <v>3</v>
      </c>
      <c r="F22" s="5">
        <v>1</v>
      </c>
      <c r="G22" s="84"/>
      <c r="H22" s="37">
        <v>140</v>
      </c>
      <c r="I22" s="75">
        <f t="shared" si="0"/>
        <v>0</v>
      </c>
      <c r="J22" s="4" t="s">
        <v>580</v>
      </c>
      <c r="K22" s="17"/>
    </row>
    <row r="23" spans="1:11" ht="13.5" customHeight="1">
      <c r="A23" s="102"/>
      <c r="B23" s="27">
        <v>19</v>
      </c>
      <c r="C23" s="4" t="s">
        <v>461</v>
      </c>
      <c r="D23" s="4" t="s">
        <v>573</v>
      </c>
      <c r="E23" s="5" t="s">
        <v>3</v>
      </c>
      <c r="F23" s="5">
        <v>1</v>
      </c>
      <c r="G23" s="84"/>
      <c r="H23" s="37">
        <v>60</v>
      </c>
      <c r="I23" s="75">
        <f t="shared" si="0"/>
        <v>0</v>
      </c>
      <c r="J23" s="4" t="s">
        <v>580</v>
      </c>
      <c r="K23" s="17"/>
    </row>
    <row r="24" spans="1:11" ht="13.5" customHeight="1">
      <c r="A24" s="102"/>
      <c r="B24" s="27">
        <v>20</v>
      </c>
      <c r="C24" s="4" t="s">
        <v>460</v>
      </c>
      <c r="D24" s="4" t="s">
        <v>573</v>
      </c>
      <c r="E24" s="5" t="s">
        <v>3</v>
      </c>
      <c r="F24" s="5">
        <v>1</v>
      </c>
      <c r="G24" s="84"/>
      <c r="H24" s="37">
        <v>240</v>
      </c>
      <c r="I24" s="75">
        <f t="shared" si="0"/>
        <v>0</v>
      </c>
      <c r="J24" s="4" t="s">
        <v>580</v>
      </c>
      <c r="K24" s="17"/>
    </row>
    <row r="25" spans="1:11" ht="13.5" customHeight="1">
      <c r="A25" s="102"/>
      <c r="B25" s="27">
        <v>21</v>
      </c>
      <c r="C25" s="4" t="s">
        <v>256</v>
      </c>
      <c r="D25" s="4" t="s">
        <v>257</v>
      </c>
      <c r="E25" s="5" t="s">
        <v>3</v>
      </c>
      <c r="F25" s="5">
        <v>1</v>
      </c>
      <c r="G25" s="84"/>
      <c r="H25" s="37">
        <v>50</v>
      </c>
      <c r="I25" s="75">
        <f t="shared" si="0"/>
        <v>0</v>
      </c>
      <c r="J25" s="4" t="s">
        <v>332</v>
      </c>
      <c r="K25" s="17"/>
    </row>
    <row r="26" spans="1:11" ht="13.5" customHeight="1">
      <c r="A26" s="102"/>
      <c r="B26" s="27">
        <v>22</v>
      </c>
      <c r="C26" s="4" t="s">
        <v>61</v>
      </c>
      <c r="D26" s="4" t="s">
        <v>62</v>
      </c>
      <c r="E26" s="5" t="s">
        <v>3</v>
      </c>
      <c r="F26" s="5">
        <v>1</v>
      </c>
      <c r="G26" s="84"/>
      <c r="H26" s="37">
        <v>60</v>
      </c>
      <c r="I26" s="75">
        <f t="shared" si="0"/>
        <v>0</v>
      </c>
      <c r="J26" s="4" t="s">
        <v>333</v>
      </c>
      <c r="K26" s="17"/>
    </row>
    <row r="27" spans="1:11" ht="13.5" customHeight="1">
      <c r="A27" s="102"/>
      <c r="B27" s="27">
        <v>23</v>
      </c>
      <c r="C27" s="4" t="s">
        <v>457</v>
      </c>
      <c r="D27" s="4" t="s">
        <v>155</v>
      </c>
      <c r="E27" s="5" t="s">
        <v>3</v>
      </c>
      <c r="F27" s="5">
        <v>1</v>
      </c>
      <c r="G27" s="84"/>
      <c r="H27" s="37">
        <v>240</v>
      </c>
      <c r="I27" s="75">
        <f t="shared" si="0"/>
        <v>0</v>
      </c>
      <c r="J27" s="4" t="s">
        <v>581</v>
      </c>
      <c r="K27" s="17"/>
    </row>
    <row r="28" spans="1:11" ht="12.75" customHeight="1">
      <c r="A28" s="102"/>
      <c r="B28" s="27">
        <v>24</v>
      </c>
      <c r="C28" s="4" t="s">
        <v>178</v>
      </c>
      <c r="D28" s="4" t="s">
        <v>48</v>
      </c>
      <c r="E28" s="5" t="s">
        <v>3</v>
      </c>
      <c r="F28" s="5">
        <v>1</v>
      </c>
      <c r="G28" s="84"/>
      <c r="H28" s="37">
        <v>100</v>
      </c>
      <c r="I28" s="75">
        <f aca="true" t="shared" si="1" ref="I28:I81">G28*H28</f>
        <v>0</v>
      </c>
      <c r="J28" s="4" t="s">
        <v>334</v>
      </c>
      <c r="K28" s="17"/>
    </row>
    <row r="29" spans="1:11" ht="13.5" customHeight="1">
      <c r="A29" s="102"/>
      <c r="B29" s="27">
        <v>25</v>
      </c>
      <c r="C29" s="4" t="s">
        <v>259</v>
      </c>
      <c r="D29" s="4" t="s">
        <v>260</v>
      </c>
      <c r="E29" s="5" t="s">
        <v>3</v>
      </c>
      <c r="F29" s="5">
        <v>1</v>
      </c>
      <c r="G29" s="84"/>
      <c r="H29" s="37">
        <v>200</v>
      </c>
      <c r="I29" s="75">
        <f t="shared" si="1"/>
        <v>0</v>
      </c>
      <c r="J29" s="4" t="s">
        <v>335</v>
      </c>
      <c r="K29" s="17"/>
    </row>
    <row r="30" spans="1:11" ht="13.5" customHeight="1">
      <c r="A30" s="102"/>
      <c r="B30" s="27">
        <v>26</v>
      </c>
      <c r="C30" s="4" t="s">
        <v>184</v>
      </c>
      <c r="D30" s="4" t="s">
        <v>185</v>
      </c>
      <c r="E30" s="5" t="s">
        <v>3</v>
      </c>
      <c r="F30" s="5">
        <v>1</v>
      </c>
      <c r="G30" s="84"/>
      <c r="H30" s="37">
        <v>50</v>
      </c>
      <c r="I30" s="75">
        <f t="shared" si="1"/>
        <v>0</v>
      </c>
      <c r="J30" s="4" t="s">
        <v>336</v>
      </c>
      <c r="K30" s="17"/>
    </row>
    <row r="31" spans="1:11" ht="13.5" customHeight="1">
      <c r="A31" s="102"/>
      <c r="B31" s="27">
        <v>27</v>
      </c>
      <c r="C31" s="4" t="s">
        <v>63</v>
      </c>
      <c r="D31" s="4" t="s">
        <v>48</v>
      </c>
      <c r="E31" s="5" t="s">
        <v>3</v>
      </c>
      <c r="F31" s="5">
        <v>1</v>
      </c>
      <c r="G31" s="84"/>
      <c r="H31" s="37">
        <v>12</v>
      </c>
      <c r="I31" s="75">
        <f t="shared" si="1"/>
        <v>0</v>
      </c>
      <c r="J31" s="4" t="s">
        <v>337</v>
      </c>
      <c r="K31" s="17"/>
    </row>
    <row r="32" spans="1:11" ht="13.5" customHeight="1">
      <c r="A32" s="102"/>
      <c r="B32" s="27">
        <v>28</v>
      </c>
      <c r="C32" s="42" t="s">
        <v>186</v>
      </c>
      <c r="D32" s="42" t="s">
        <v>187</v>
      </c>
      <c r="E32" s="43" t="s">
        <v>3</v>
      </c>
      <c r="F32" s="5">
        <v>1</v>
      </c>
      <c r="G32" s="84"/>
      <c r="H32" s="44">
        <v>200</v>
      </c>
      <c r="I32" s="76">
        <f t="shared" si="1"/>
        <v>0</v>
      </c>
      <c r="J32" s="42" t="s">
        <v>338</v>
      </c>
      <c r="K32" s="17"/>
    </row>
    <row r="33" spans="1:11" ht="13.5" customHeight="1">
      <c r="A33" s="102"/>
      <c r="B33" s="27">
        <v>29</v>
      </c>
      <c r="C33" s="4" t="s">
        <v>64</v>
      </c>
      <c r="D33" s="4" t="s">
        <v>48</v>
      </c>
      <c r="E33" s="5" t="s">
        <v>3</v>
      </c>
      <c r="F33" s="5">
        <v>1</v>
      </c>
      <c r="G33" s="84"/>
      <c r="H33" s="37">
        <v>20</v>
      </c>
      <c r="I33" s="75">
        <f t="shared" si="1"/>
        <v>0</v>
      </c>
      <c r="J33" s="4" t="s">
        <v>339</v>
      </c>
      <c r="K33" s="17"/>
    </row>
    <row r="34" spans="1:11" ht="13.5" customHeight="1">
      <c r="A34" s="102"/>
      <c r="B34" s="27">
        <v>30</v>
      </c>
      <c r="C34" s="4" t="s">
        <v>35</v>
      </c>
      <c r="D34" s="4" t="s">
        <v>65</v>
      </c>
      <c r="E34" s="5" t="s">
        <v>3</v>
      </c>
      <c r="F34" s="5">
        <v>1</v>
      </c>
      <c r="G34" s="84"/>
      <c r="H34" s="37">
        <v>480</v>
      </c>
      <c r="I34" s="75">
        <f t="shared" si="1"/>
        <v>0</v>
      </c>
      <c r="J34" s="4" t="s">
        <v>340</v>
      </c>
      <c r="K34" s="17"/>
    </row>
    <row r="35" spans="1:11" ht="13.5" customHeight="1">
      <c r="A35" s="102"/>
      <c r="B35" s="27">
        <v>31</v>
      </c>
      <c r="C35" s="4" t="s">
        <v>243</v>
      </c>
      <c r="D35" s="4" t="s">
        <v>240</v>
      </c>
      <c r="E35" s="5" t="s">
        <v>46</v>
      </c>
      <c r="F35" s="5">
        <v>1</v>
      </c>
      <c r="G35" s="84"/>
      <c r="H35" s="37">
        <v>90</v>
      </c>
      <c r="I35" s="75">
        <f t="shared" si="1"/>
        <v>0</v>
      </c>
      <c r="J35" s="4" t="s">
        <v>341</v>
      </c>
      <c r="K35" s="17"/>
    </row>
    <row r="36" spans="1:11" ht="13.5" customHeight="1">
      <c r="A36" s="102"/>
      <c r="B36" s="27">
        <v>32</v>
      </c>
      <c r="C36" s="4" t="s">
        <v>258</v>
      </c>
      <c r="D36" s="4" t="s">
        <v>48</v>
      </c>
      <c r="E36" s="5" t="s">
        <v>3</v>
      </c>
      <c r="F36" s="5">
        <v>1</v>
      </c>
      <c r="G36" s="84"/>
      <c r="H36" s="37">
        <v>260</v>
      </c>
      <c r="I36" s="75">
        <f t="shared" si="1"/>
        <v>0</v>
      </c>
      <c r="J36" s="4" t="s">
        <v>342</v>
      </c>
      <c r="K36" s="17"/>
    </row>
    <row r="37" spans="1:11" ht="13.5" customHeight="1">
      <c r="A37" s="102"/>
      <c r="B37" s="27">
        <v>33</v>
      </c>
      <c r="C37" s="4" t="s">
        <v>34</v>
      </c>
      <c r="D37" s="4" t="s">
        <v>48</v>
      </c>
      <c r="E37" s="5" t="s">
        <v>3</v>
      </c>
      <c r="F37" s="5">
        <v>1</v>
      </c>
      <c r="G37" s="84"/>
      <c r="H37" s="37">
        <v>120</v>
      </c>
      <c r="I37" s="75">
        <f t="shared" si="1"/>
        <v>0</v>
      </c>
      <c r="J37" s="4" t="s">
        <v>343</v>
      </c>
      <c r="K37" s="17"/>
    </row>
    <row r="38" spans="1:11" ht="13.5" customHeight="1">
      <c r="A38" s="102"/>
      <c r="B38" s="27">
        <v>34</v>
      </c>
      <c r="C38" s="4" t="s">
        <v>33</v>
      </c>
      <c r="D38" s="4" t="s">
        <v>66</v>
      </c>
      <c r="E38" s="5" t="s">
        <v>282</v>
      </c>
      <c r="F38" s="5">
        <v>1</v>
      </c>
      <c r="G38" s="84"/>
      <c r="H38" s="37">
        <v>1600</v>
      </c>
      <c r="I38" s="75">
        <f t="shared" si="1"/>
        <v>0</v>
      </c>
      <c r="J38" s="4" t="s">
        <v>345</v>
      </c>
      <c r="K38" s="17"/>
    </row>
    <row r="39" spans="1:11" ht="13.5" customHeight="1">
      <c r="A39" s="102"/>
      <c r="B39" s="27">
        <v>35</v>
      </c>
      <c r="C39" s="4" t="s">
        <v>244</v>
      </c>
      <c r="D39" s="4" t="s">
        <v>245</v>
      </c>
      <c r="E39" s="5" t="s">
        <v>46</v>
      </c>
      <c r="F39" s="5">
        <v>1</v>
      </c>
      <c r="G39" s="84"/>
      <c r="H39" s="37">
        <v>200</v>
      </c>
      <c r="I39" s="75">
        <f t="shared" si="1"/>
        <v>0</v>
      </c>
      <c r="J39" s="4" t="s">
        <v>344</v>
      </c>
      <c r="K39" s="17"/>
    </row>
    <row r="40" spans="1:11" ht="13.5" customHeight="1">
      <c r="A40" s="102"/>
      <c r="B40" s="27">
        <v>36</v>
      </c>
      <c r="C40" s="4" t="s">
        <v>32</v>
      </c>
      <c r="D40" s="4" t="s">
        <v>48</v>
      </c>
      <c r="E40" s="5" t="s">
        <v>3</v>
      </c>
      <c r="F40" s="5">
        <v>1</v>
      </c>
      <c r="G40" s="84"/>
      <c r="H40" s="37">
        <v>50</v>
      </c>
      <c r="I40" s="75">
        <f t="shared" si="1"/>
        <v>0</v>
      </c>
      <c r="J40" s="4" t="s">
        <v>346</v>
      </c>
      <c r="K40" s="17"/>
    </row>
    <row r="41" spans="1:11" ht="13.5" customHeight="1">
      <c r="A41" s="102"/>
      <c r="B41" s="27">
        <v>37</v>
      </c>
      <c r="C41" s="4" t="s">
        <v>188</v>
      </c>
      <c r="D41" s="4" t="s">
        <v>48</v>
      </c>
      <c r="E41" s="5" t="s">
        <v>3</v>
      </c>
      <c r="F41" s="5">
        <v>1</v>
      </c>
      <c r="G41" s="84"/>
      <c r="H41" s="37">
        <v>30</v>
      </c>
      <c r="I41" s="75">
        <f t="shared" si="1"/>
        <v>0</v>
      </c>
      <c r="J41" s="4" t="s">
        <v>347</v>
      </c>
      <c r="K41" s="17"/>
    </row>
    <row r="42" spans="1:11" ht="13.5" customHeight="1">
      <c r="A42" s="102"/>
      <c r="B42" s="27">
        <v>38</v>
      </c>
      <c r="C42" s="4" t="s">
        <v>455</v>
      </c>
      <c r="D42" s="4" t="s">
        <v>638</v>
      </c>
      <c r="E42" s="5" t="s">
        <v>456</v>
      </c>
      <c r="F42" s="5">
        <v>1</v>
      </c>
      <c r="G42" s="84"/>
      <c r="H42" s="37">
        <v>50</v>
      </c>
      <c r="I42" s="75">
        <f t="shared" si="1"/>
        <v>0</v>
      </c>
      <c r="J42" s="4" t="s">
        <v>579</v>
      </c>
      <c r="K42" s="17"/>
    </row>
    <row r="43" spans="1:11" ht="13.5" customHeight="1">
      <c r="A43" s="102"/>
      <c r="B43" s="27">
        <v>39</v>
      </c>
      <c r="C43" s="4" t="s">
        <v>31</v>
      </c>
      <c r="D43" s="4" t="s">
        <v>48</v>
      </c>
      <c r="E43" s="5" t="s">
        <v>3</v>
      </c>
      <c r="F43" s="5">
        <v>1</v>
      </c>
      <c r="G43" s="84"/>
      <c r="H43" s="37">
        <v>140</v>
      </c>
      <c r="I43" s="75">
        <f t="shared" si="1"/>
        <v>0</v>
      </c>
      <c r="J43" s="4" t="s">
        <v>348</v>
      </c>
      <c r="K43" s="17"/>
    </row>
    <row r="44" spans="1:11" ht="13.5" customHeight="1">
      <c r="A44" s="102"/>
      <c r="B44" s="27">
        <v>40</v>
      </c>
      <c r="C44" s="4" t="s">
        <v>67</v>
      </c>
      <c r="D44" s="4" t="s">
        <v>270</v>
      </c>
      <c r="E44" s="5" t="s">
        <v>3</v>
      </c>
      <c r="F44" s="5">
        <v>1</v>
      </c>
      <c r="G44" s="84"/>
      <c r="H44" s="37">
        <v>300</v>
      </c>
      <c r="I44" s="75">
        <f t="shared" si="1"/>
        <v>0</v>
      </c>
      <c r="J44" s="4" t="s">
        <v>349</v>
      </c>
      <c r="K44" s="17"/>
    </row>
    <row r="45" spans="1:11" ht="13.5" customHeight="1">
      <c r="A45" s="102"/>
      <c r="B45" s="27">
        <v>41</v>
      </c>
      <c r="C45" s="4" t="s">
        <v>241</v>
      </c>
      <c r="D45" s="4" t="s">
        <v>56</v>
      </c>
      <c r="E45" s="5" t="s">
        <v>3</v>
      </c>
      <c r="F45" s="5">
        <v>1</v>
      </c>
      <c r="G45" s="84"/>
      <c r="H45" s="37">
        <v>400</v>
      </c>
      <c r="I45" s="75">
        <f t="shared" si="1"/>
        <v>0</v>
      </c>
      <c r="J45" s="4" t="s">
        <v>350</v>
      </c>
      <c r="K45" s="17"/>
    </row>
    <row r="46" spans="1:11" ht="13.5" customHeight="1">
      <c r="A46" s="102"/>
      <c r="B46" s="27">
        <v>42</v>
      </c>
      <c r="C46" s="4" t="s">
        <v>30</v>
      </c>
      <c r="D46" s="4" t="s">
        <v>48</v>
      </c>
      <c r="E46" s="5" t="s">
        <v>3</v>
      </c>
      <c r="F46" s="5">
        <v>1</v>
      </c>
      <c r="G46" s="84"/>
      <c r="H46" s="37">
        <v>400</v>
      </c>
      <c r="I46" s="75">
        <f t="shared" si="1"/>
        <v>0</v>
      </c>
      <c r="J46" s="4" t="s">
        <v>351</v>
      </c>
      <c r="K46" s="17"/>
    </row>
    <row r="47" spans="1:11" ht="13.5" customHeight="1">
      <c r="A47" s="102"/>
      <c r="B47" s="27">
        <v>43</v>
      </c>
      <c r="C47" s="4" t="s">
        <v>68</v>
      </c>
      <c r="D47" s="4" t="s">
        <v>48</v>
      </c>
      <c r="E47" s="5" t="s">
        <v>52</v>
      </c>
      <c r="F47" s="5">
        <v>1</v>
      </c>
      <c r="G47" s="84"/>
      <c r="H47" s="37">
        <v>240</v>
      </c>
      <c r="I47" s="75">
        <f t="shared" si="1"/>
        <v>0</v>
      </c>
      <c r="J47" s="29" t="s">
        <v>352</v>
      </c>
      <c r="K47" s="17"/>
    </row>
    <row r="48" spans="1:11" ht="13.5" customHeight="1">
      <c r="A48" s="102"/>
      <c r="B48" s="27">
        <v>44</v>
      </c>
      <c r="C48" s="4" t="s">
        <v>261</v>
      </c>
      <c r="D48" s="4" t="s">
        <v>262</v>
      </c>
      <c r="E48" s="5" t="s">
        <v>46</v>
      </c>
      <c r="F48" s="5">
        <v>1</v>
      </c>
      <c r="G48" s="84"/>
      <c r="H48" s="37">
        <v>500</v>
      </c>
      <c r="I48" s="75">
        <f t="shared" si="1"/>
        <v>0</v>
      </c>
      <c r="J48" s="4" t="s">
        <v>318</v>
      </c>
      <c r="K48" s="17"/>
    </row>
    <row r="49" spans="1:11" ht="13.5" customHeight="1">
      <c r="A49" s="102"/>
      <c r="B49" s="27">
        <v>45</v>
      </c>
      <c r="C49" s="4" t="s">
        <v>69</v>
      </c>
      <c r="D49" s="4" t="s">
        <v>70</v>
      </c>
      <c r="E49" s="5" t="s">
        <v>52</v>
      </c>
      <c r="F49" s="5">
        <v>1</v>
      </c>
      <c r="G49" s="84"/>
      <c r="H49" s="37">
        <v>900</v>
      </c>
      <c r="I49" s="75">
        <f t="shared" si="1"/>
        <v>0</v>
      </c>
      <c r="J49" s="29" t="s">
        <v>353</v>
      </c>
      <c r="K49" s="17"/>
    </row>
    <row r="50" spans="1:11" ht="13.5" customHeight="1">
      <c r="A50" s="102"/>
      <c r="B50" s="27">
        <v>46</v>
      </c>
      <c r="C50" s="4" t="s">
        <v>71</v>
      </c>
      <c r="D50" s="4" t="s">
        <v>72</v>
      </c>
      <c r="E50" s="5" t="s">
        <v>52</v>
      </c>
      <c r="F50" s="5">
        <v>1</v>
      </c>
      <c r="G50" s="84"/>
      <c r="H50" s="37">
        <v>300</v>
      </c>
      <c r="I50" s="75">
        <f t="shared" si="1"/>
        <v>0</v>
      </c>
      <c r="J50" s="30" t="s">
        <v>354</v>
      </c>
      <c r="K50" s="17"/>
    </row>
    <row r="51" spans="1:11" ht="13.5" customHeight="1">
      <c r="A51" s="102"/>
      <c r="B51" s="27">
        <v>47</v>
      </c>
      <c r="C51" s="4" t="s">
        <v>189</v>
      </c>
      <c r="D51" s="4" t="s">
        <v>48</v>
      </c>
      <c r="E51" s="5" t="s">
        <v>3</v>
      </c>
      <c r="F51" s="5">
        <v>1</v>
      </c>
      <c r="G51" s="84"/>
      <c r="H51" s="37">
        <v>500</v>
      </c>
      <c r="I51" s="75">
        <f t="shared" si="1"/>
        <v>0</v>
      </c>
      <c r="J51" s="4" t="s">
        <v>342</v>
      </c>
      <c r="K51" s="17"/>
    </row>
    <row r="52" spans="1:11" ht="13.5" customHeight="1">
      <c r="A52" s="102"/>
      <c r="B52" s="27">
        <v>48</v>
      </c>
      <c r="C52" s="4" t="s">
        <v>467</v>
      </c>
      <c r="D52" s="4" t="s">
        <v>48</v>
      </c>
      <c r="E52" s="5" t="s">
        <v>46</v>
      </c>
      <c r="F52" s="5">
        <v>1</v>
      </c>
      <c r="G52" s="84"/>
      <c r="H52" s="37">
        <v>160</v>
      </c>
      <c r="I52" s="75">
        <f t="shared" si="1"/>
        <v>0</v>
      </c>
      <c r="J52" s="4" t="s">
        <v>342</v>
      </c>
      <c r="K52" s="17"/>
    </row>
    <row r="53" spans="1:11" ht="13.5" customHeight="1">
      <c r="A53" s="102"/>
      <c r="B53" s="27">
        <v>49</v>
      </c>
      <c r="C53" s="4" t="s">
        <v>29</v>
      </c>
      <c r="D53" s="4" t="s">
        <v>74</v>
      </c>
      <c r="E53" s="5" t="s">
        <v>46</v>
      </c>
      <c r="F53" s="5">
        <v>1</v>
      </c>
      <c r="G53" s="84"/>
      <c r="H53" s="37">
        <v>300</v>
      </c>
      <c r="I53" s="75">
        <f t="shared" si="1"/>
        <v>0</v>
      </c>
      <c r="J53" s="4" t="s">
        <v>355</v>
      </c>
      <c r="K53" s="17"/>
    </row>
    <row r="54" spans="1:11" ht="13.5" customHeight="1">
      <c r="A54" s="102"/>
      <c r="B54" s="27">
        <v>50</v>
      </c>
      <c r="C54" s="4" t="s">
        <v>448</v>
      </c>
      <c r="D54" s="4" t="s">
        <v>48</v>
      </c>
      <c r="E54" s="5" t="s">
        <v>3</v>
      </c>
      <c r="F54" s="5">
        <v>1</v>
      </c>
      <c r="G54" s="84"/>
      <c r="H54" s="37">
        <v>18</v>
      </c>
      <c r="I54" s="75">
        <f t="shared" si="1"/>
        <v>0</v>
      </c>
      <c r="J54" s="4" t="s">
        <v>578</v>
      </c>
      <c r="K54" s="17"/>
    </row>
    <row r="55" spans="1:11" ht="13.5" customHeight="1">
      <c r="A55" s="102"/>
      <c r="B55" s="27">
        <v>51</v>
      </c>
      <c r="C55" s="4" t="s">
        <v>75</v>
      </c>
      <c r="D55" s="4" t="s">
        <v>48</v>
      </c>
      <c r="E55" s="5" t="s">
        <v>46</v>
      </c>
      <c r="F55" s="5">
        <v>1</v>
      </c>
      <c r="G55" s="84"/>
      <c r="H55" s="37">
        <v>150</v>
      </c>
      <c r="I55" s="75">
        <f t="shared" si="1"/>
        <v>0</v>
      </c>
      <c r="J55" s="31" t="s">
        <v>356</v>
      </c>
      <c r="K55" s="17"/>
    </row>
    <row r="56" spans="1:11" ht="13.5" customHeight="1">
      <c r="A56" s="102"/>
      <c r="B56" s="27">
        <v>52</v>
      </c>
      <c r="C56" s="4" t="s">
        <v>76</v>
      </c>
      <c r="D56" s="4" t="s">
        <v>48</v>
      </c>
      <c r="E56" s="5" t="s">
        <v>52</v>
      </c>
      <c r="F56" s="5">
        <v>1</v>
      </c>
      <c r="G56" s="84"/>
      <c r="H56" s="37">
        <v>260</v>
      </c>
      <c r="I56" s="75">
        <f t="shared" si="1"/>
        <v>0</v>
      </c>
      <c r="J56" s="31" t="s">
        <v>357</v>
      </c>
      <c r="K56" s="17"/>
    </row>
    <row r="57" spans="1:11" ht="13.5" customHeight="1">
      <c r="A57" s="102"/>
      <c r="B57" s="27">
        <v>53</v>
      </c>
      <c r="C57" s="4" t="s">
        <v>77</v>
      </c>
      <c r="D57" s="4" t="s">
        <v>48</v>
      </c>
      <c r="E57" s="5" t="s">
        <v>52</v>
      </c>
      <c r="F57" s="5">
        <v>1</v>
      </c>
      <c r="G57" s="84"/>
      <c r="H57" s="37">
        <v>80</v>
      </c>
      <c r="I57" s="75">
        <f t="shared" si="1"/>
        <v>0</v>
      </c>
      <c r="J57" s="31" t="s">
        <v>358</v>
      </c>
      <c r="K57" s="17"/>
    </row>
    <row r="58" spans="1:11" ht="13.5" customHeight="1">
      <c r="A58" s="102"/>
      <c r="B58" s="27">
        <v>54</v>
      </c>
      <c r="C58" s="4" t="s">
        <v>78</v>
      </c>
      <c r="D58" s="4" t="s">
        <v>48</v>
      </c>
      <c r="E58" s="5" t="s">
        <v>52</v>
      </c>
      <c r="F58" s="5">
        <v>1</v>
      </c>
      <c r="G58" s="84"/>
      <c r="H58" s="37">
        <v>80</v>
      </c>
      <c r="I58" s="75">
        <f t="shared" si="1"/>
        <v>0</v>
      </c>
      <c r="J58" s="28" t="s">
        <v>359</v>
      </c>
      <c r="K58" s="17"/>
    </row>
    <row r="59" spans="1:11" ht="13.5" customHeight="1">
      <c r="A59" s="102"/>
      <c r="B59" s="27">
        <v>55</v>
      </c>
      <c r="C59" s="4" t="s">
        <v>79</v>
      </c>
      <c r="D59" s="4" t="s">
        <v>48</v>
      </c>
      <c r="E59" s="5" t="s">
        <v>3</v>
      </c>
      <c r="F59" s="5">
        <v>1</v>
      </c>
      <c r="G59" s="84"/>
      <c r="H59" s="37">
        <v>180</v>
      </c>
      <c r="I59" s="75">
        <f t="shared" si="1"/>
        <v>0</v>
      </c>
      <c r="J59" s="4" t="s">
        <v>360</v>
      </c>
      <c r="K59" s="17"/>
    </row>
    <row r="60" spans="1:11" ht="13.5" customHeight="1">
      <c r="A60" s="102"/>
      <c r="B60" s="27">
        <v>56</v>
      </c>
      <c r="C60" s="4" t="s">
        <v>28</v>
      </c>
      <c r="D60" s="4" t="s">
        <v>80</v>
      </c>
      <c r="E60" s="5" t="s">
        <v>3</v>
      </c>
      <c r="F60" s="5">
        <v>1</v>
      </c>
      <c r="G60" s="84"/>
      <c r="H60" s="37">
        <v>480</v>
      </c>
      <c r="I60" s="75">
        <f t="shared" si="1"/>
        <v>0</v>
      </c>
      <c r="J60" s="4" t="s">
        <v>361</v>
      </c>
      <c r="K60" s="17"/>
    </row>
    <row r="61" spans="1:11" ht="13.5" customHeight="1">
      <c r="A61" s="102"/>
      <c r="B61" s="27">
        <v>57</v>
      </c>
      <c r="C61" s="4" t="s">
        <v>27</v>
      </c>
      <c r="D61" s="4" t="s">
        <v>648</v>
      </c>
      <c r="E61" s="5" t="s">
        <v>3</v>
      </c>
      <c r="F61" s="5">
        <v>1</v>
      </c>
      <c r="G61" s="84"/>
      <c r="H61" s="37">
        <v>10</v>
      </c>
      <c r="I61" s="75">
        <f t="shared" si="1"/>
        <v>0</v>
      </c>
      <c r="J61" s="4" t="s">
        <v>362</v>
      </c>
      <c r="K61" s="17"/>
    </row>
    <row r="62" spans="1:11" ht="13.5" customHeight="1">
      <c r="A62" s="102"/>
      <c r="B62" s="27">
        <v>58</v>
      </c>
      <c r="C62" s="4" t="s">
        <v>190</v>
      </c>
      <c r="D62" s="4" t="s">
        <v>48</v>
      </c>
      <c r="E62" s="5" t="s">
        <v>3</v>
      </c>
      <c r="F62" s="5">
        <v>1</v>
      </c>
      <c r="G62" s="84"/>
      <c r="H62" s="37">
        <v>60</v>
      </c>
      <c r="I62" s="75">
        <f t="shared" si="1"/>
        <v>0</v>
      </c>
      <c r="J62" s="4" t="s">
        <v>363</v>
      </c>
      <c r="K62" s="17"/>
    </row>
    <row r="63" spans="1:11" ht="13.5" customHeight="1">
      <c r="A63" s="102"/>
      <c r="B63" s="27">
        <v>59</v>
      </c>
      <c r="C63" s="4" t="s">
        <v>81</v>
      </c>
      <c r="D63" s="4" t="s">
        <v>82</v>
      </c>
      <c r="E63" s="5" t="s">
        <v>3</v>
      </c>
      <c r="F63" s="5">
        <v>1</v>
      </c>
      <c r="G63" s="84"/>
      <c r="H63" s="37">
        <v>850</v>
      </c>
      <c r="I63" s="75">
        <f t="shared" si="1"/>
        <v>0</v>
      </c>
      <c r="J63" s="4" t="s">
        <v>364</v>
      </c>
      <c r="K63" s="17"/>
    </row>
    <row r="64" spans="1:11" ht="13.5" customHeight="1">
      <c r="A64" s="102"/>
      <c r="B64" s="27">
        <v>60</v>
      </c>
      <c r="C64" s="4" t="s">
        <v>83</v>
      </c>
      <c r="D64" s="4" t="s">
        <v>84</v>
      </c>
      <c r="E64" s="5" t="s">
        <v>3</v>
      </c>
      <c r="F64" s="5">
        <v>1</v>
      </c>
      <c r="G64" s="84"/>
      <c r="H64" s="37">
        <v>30</v>
      </c>
      <c r="I64" s="75">
        <f t="shared" si="1"/>
        <v>0</v>
      </c>
      <c r="J64" s="4" t="s">
        <v>364</v>
      </c>
      <c r="K64" s="17"/>
    </row>
    <row r="65" spans="1:11" ht="13.5" customHeight="1">
      <c r="A65" s="102"/>
      <c r="B65" s="27">
        <v>61</v>
      </c>
      <c r="C65" s="4" t="s">
        <v>26</v>
      </c>
      <c r="D65" s="4" t="s">
        <v>85</v>
      </c>
      <c r="E65" s="5" t="s">
        <v>3</v>
      </c>
      <c r="F65" s="5">
        <v>1</v>
      </c>
      <c r="G65" s="84"/>
      <c r="H65" s="37">
        <v>100</v>
      </c>
      <c r="I65" s="75">
        <f t="shared" si="1"/>
        <v>0</v>
      </c>
      <c r="J65" s="4" t="s">
        <v>364</v>
      </c>
      <c r="K65" s="17"/>
    </row>
    <row r="66" spans="1:11" ht="13.5" customHeight="1">
      <c r="A66" s="102"/>
      <c r="B66" s="27">
        <v>62</v>
      </c>
      <c r="C66" s="4" t="s">
        <v>86</v>
      </c>
      <c r="D66" s="4" t="s">
        <v>48</v>
      </c>
      <c r="E66" s="5" t="s">
        <v>3</v>
      </c>
      <c r="F66" s="5">
        <v>1</v>
      </c>
      <c r="G66" s="84"/>
      <c r="H66" s="37">
        <v>60</v>
      </c>
      <c r="I66" s="75">
        <f t="shared" si="1"/>
        <v>0</v>
      </c>
      <c r="J66" s="1" t="s">
        <v>365</v>
      </c>
      <c r="K66" s="17"/>
    </row>
    <row r="67" spans="1:11" ht="13.5" customHeight="1">
      <c r="A67" s="102"/>
      <c r="B67" s="27">
        <v>63</v>
      </c>
      <c r="C67" s="4" t="s">
        <v>87</v>
      </c>
      <c r="D67" s="4" t="s">
        <v>48</v>
      </c>
      <c r="E67" s="5" t="s">
        <v>3</v>
      </c>
      <c r="F67" s="5">
        <v>1</v>
      </c>
      <c r="G67" s="84"/>
      <c r="H67" s="37">
        <v>60</v>
      </c>
      <c r="I67" s="75">
        <f t="shared" si="1"/>
        <v>0</v>
      </c>
      <c r="J67" s="1" t="s">
        <v>366</v>
      </c>
      <c r="K67" s="17"/>
    </row>
    <row r="68" spans="1:11" ht="13.5" customHeight="1">
      <c r="A68" s="102"/>
      <c r="B68" s="27">
        <v>64</v>
      </c>
      <c r="C68" s="4" t="s">
        <v>25</v>
      </c>
      <c r="D68" s="4" t="s">
        <v>88</v>
      </c>
      <c r="E68" s="2" t="s">
        <v>157</v>
      </c>
      <c r="F68" s="5">
        <v>1</v>
      </c>
      <c r="G68" s="84"/>
      <c r="H68" s="37">
        <v>2000</v>
      </c>
      <c r="I68" s="75">
        <f t="shared" si="1"/>
        <v>0</v>
      </c>
      <c r="J68" s="4" t="s">
        <v>367</v>
      </c>
      <c r="K68" s="17"/>
    </row>
    <row r="69" spans="1:11" ht="13.5" customHeight="1">
      <c r="A69" s="102"/>
      <c r="B69" s="27">
        <v>65</v>
      </c>
      <c r="C69" s="4" t="s">
        <v>268</v>
      </c>
      <c r="D69" s="4" t="s">
        <v>269</v>
      </c>
      <c r="E69" s="5" t="s">
        <v>3</v>
      </c>
      <c r="F69" s="5">
        <v>1</v>
      </c>
      <c r="G69" s="84"/>
      <c r="H69" s="37">
        <v>100</v>
      </c>
      <c r="I69" s="75">
        <f t="shared" si="1"/>
        <v>0</v>
      </c>
      <c r="J69" s="4" t="s">
        <v>368</v>
      </c>
      <c r="K69" s="17"/>
    </row>
    <row r="70" spans="1:11" ht="13.5" customHeight="1">
      <c r="A70" s="102"/>
      <c r="B70" s="27">
        <v>66</v>
      </c>
      <c r="C70" s="4" t="s">
        <v>266</v>
      </c>
      <c r="D70" s="4" t="s">
        <v>267</v>
      </c>
      <c r="E70" s="5" t="s">
        <v>3</v>
      </c>
      <c r="F70" s="5">
        <v>1</v>
      </c>
      <c r="G70" s="84"/>
      <c r="H70" s="37">
        <v>100</v>
      </c>
      <c r="I70" s="75">
        <f t="shared" si="1"/>
        <v>0</v>
      </c>
      <c r="J70" s="4" t="s">
        <v>368</v>
      </c>
      <c r="K70" s="17"/>
    </row>
    <row r="71" spans="1:11" ht="13.5" customHeight="1">
      <c r="A71" s="102"/>
      <c r="B71" s="27">
        <v>67</v>
      </c>
      <c r="C71" s="4" t="s">
        <v>183</v>
      </c>
      <c r="D71" s="4" t="s">
        <v>48</v>
      </c>
      <c r="E71" s="5" t="s">
        <v>52</v>
      </c>
      <c r="F71" s="5">
        <v>1</v>
      </c>
      <c r="G71" s="84"/>
      <c r="H71" s="37">
        <v>120</v>
      </c>
      <c r="I71" s="75">
        <f t="shared" si="1"/>
        <v>0</v>
      </c>
      <c r="J71" s="4" t="s">
        <v>369</v>
      </c>
      <c r="K71" s="17"/>
    </row>
    <row r="72" spans="1:11" ht="13.5" customHeight="1">
      <c r="A72" s="102"/>
      <c r="B72" s="27">
        <v>68</v>
      </c>
      <c r="C72" s="4" t="s">
        <v>191</v>
      </c>
      <c r="D72" s="4" t="s">
        <v>48</v>
      </c>
      <c r="E72" s="5" t="s">
        <v>3</v>
      </c>
      <c r="F72" s="5">
        <v>1</v>
      </c>
      <c r="G72" s="84"/>
      <c r="H72" s="37">
        <v>300</v>
      </c>
      <c r="I72" s="75">
        <f t="shared" si="1"/>
        <v>0</v>
      </c>
      <c r="J72" s="4" t="s">
        <v>370</v>
      </c>
      <c r="K72" s="17"/>
    </row>
    <row r="73" spans="1:11" ht="13.5" customHeight="1">
      <c r="A73" s="102"/>
      <c r="B73" s="27">
        <v>69</v>
      </c>
      <c r="C73" s="4" t="s">
        <v>24</v>
      </c>
      <c r="D73" s="4" t="s">
        <v>48</v>
      </c>
      <c r="E73" s="5" t="s">
        <v>3</v>
      </c>
      <c r="F73" s="5">
        <v>1</v>
      </c>
      <c r="G73" s="84"/>
      <c r="H73" s="37">
        <v>100</v>
      </c>
      <c r="I73" s="75">
        <f t="shared" si="1"/>
        <v>0</v>
      </c>
      <c r="J73" s="4" t="s">
        <v>371</v>
      </c>
      <c r="K73" s="17"/>
    </row>
    <row r="74" spans="1:11" ht="13.5" customHeight="1">
      <c r="A74" s="102"/>
      <c r="B74" s="27">
        <v>70</v>
      </c>
      <c r="C74" s="4" t="s">
        <v>23</v>
      </c>
      <c r="D74" s="4" t="s">
        <v>48</v>
      </c>
      <c r="E74" s="5" t="s">
        <v>3</v>
      </c>
      <c r="F74" s="5">
        <v>1</v>
      </c>
      <c r="G74" s="84"/>
      <c r="H74" s="37">
        <v>80</v>
      </c>
      <c r="I74" s="75">
        <f t="shared" si="1"/>
        <v>0</v>
      </c>
      <c r="J74" s="4" t="s">
        <v>372</v>
      </c>
      <c r="K74" s="17"/>
    </row>
    <row r="75" spans="1:11" ht="13.5" customHeight="1">
      <c r="A75" s="102"/>
      <c r="B75" s="27">
        <v>71</v>
      </c>
      <c r="C75" s="4" t="s">
        <v>449</v>
      </c>
      <c r="D75" s="4" t="s">
        <v>267</v>
      </c>
      <c r="E75" s="5" t="s">
        <v>3</v>
      </c>
      <c r="F75" s="5">
        <v>1</v>
      </c>
      <c r="G75" s="84"/>
      <c r="H75" s="37">
        <v>10</v>
      </c>
      <c r="I75" s="75">
        <f t="shared" si="1"/>
        <v>0</v>
      </c>
      <c r="J75" s="4" t="s">
        <v>577</v>
      </c>
      <c r="K75" s="17"/>
    </row>
    <row r="76" spans="1:11" ht="13.5" customHeight="1">
      <c r="A76" s="102"/>
      <c r="B76" s="27">
        <v>72</v>
      </c>
      <c r="C76" s="4" t="s">
        <v>492</v>
      </c>
      <c r="D76" s="4" t="s">
        <v>575</v>
      </c>
      <c r="E76" s="5" t="s">
        <v>282</v>
      </c>
      <c r="F76" s="5">
        <v>1</v>
      </c>
      <c r="G76" s="84"/>
      <c r="H76" s="37">
        <v>6000</v>
      </c>
      <c r="I76" s="75">
        <f t="shared" si="1"/>
        <v>0</v>
      </c>
      <c r="J76" s="1" t="s">
        <v>417</v>
      </c>
      <c r="K76" s="17"/>
    </row>
    <row r="77" spans="1:11" ht="13.5" customHeight="1">
      <c r="A77" s="102"/>
      <c r="B77" s="27">
        <v>73</v>
      </c>
      <c r="C77" s="4" t="s">
        <v>181</v>
      </c>
      <c r="D77" s="4" t="s">
        <v>213</v>
      </c>
      <c r="E77" s="5" t="s">
        <v>3</v>
      </c>
      <c r="F77" s="5">
        <v>1</v>
      </c>
      <c r="G77" s="84"/>
      <c r="H77" s="37">
        <v>400</v>
      </c>
      <c r="I77" s="75">
        <f t="shared" si="1"/>
        <v>0</v>
      </c>
      <c r="J77" s="4" t="s">
        <v>373</v>
      </c>
      <c r="K77" s="17"/>
    </row>
    <row r="78" spans="1:11" ht="13.5" customHeight="1">
      <c r="A78" s="102"/>
      <c r="B78" s="27">
        <v>74</v>
      </c>
      <c r="C78" s="4" t="s">
        <v>211</v>
      </c>
      <c r="D78" s="4" t="s">
        <v>212</v>
      </c>
      <c r="E78" s="5" t="s">
        <v>3</v>
      </c>
      <c r="F78" s="5">
        <v>1</v>
      </c>
      <c r="G78" s="84"/>
      <c r="H78" s="37">
        <v>400</v>
      </c>
      <c r="I78" s="75">
        <f t="shared" si="1"/>
        <v>0</v>
      </c>
      <c r="J78" s="4" t="s">
        <v>374</v>
      </c>
      <c r="K78" s="17"/>
    </row>
    <row r="79" spans="1:11" ht="13.5" customHeight="1">
      <c r="A79" s="102"/>
      <c r="B79" s="27">
        <v>75</v>
      </c>
      <c r="C79" s="4" t="s">
        <v>182</v>
      </c>
      <c r="D79" s="4" t="s">
        <v>309</v>
      </c>
      <c r="E79" s="5" t="s">
        <v>3</v>
      </c>
      <c r="F79" s="5">
        <v>1</v>
      </c>
      <c r="G79" s="84"/>
      <c r="H79" s="37">
        <v>500</v>
      </c>
      <c r="I79" s="75">
        <f t="shared" si="1"/>
        <v>0</v>
      </c>
      <c r="J79" s="4" t="s">
        <v>375</v>
      </c>
      <c r="K79" s="17"/>
    </row>
    <row r="80" spans="1:11" ht="13.5" customHeight="1">
      <c r="A80" s="102"/>
      <c r="B80" s="27">
        <v>76</v>
      </c>
      <c r="C80" s="4" t="s">
        <v>463</v>
      </c>
      <c r="D80" s="4" t="s">
        <v>310</v>
      </c>
      <c r="E80" s="5" t="s">
        <v>3</v>
      </c>
      <c r="F80" s="5">
        <v>1</v>
      </c>
      <c r="G80" s="84"/>
      <c r="H80" s="37">
        <v>800</v>
      </c>
      <c r="I80" s="75">
        <f t="shared" si="1"/>
        <v>0</v>
      </c>
      <c r="J80" s="4" t="s">
        <v>376</v>
      </c>
      <c r="K80" s="17"/>
    </row>
    <row r="81" spans="1:11" ht="13.5" customHeight="1">
      <c r="A81" s="102"/>
      <c r="B81" s="27">
        <v>77</v>
      </c>
      <c r="C81" s="4" t="s">
        <v>464</v>
      </c>
      <c r="D81" s="4" t="s">
        <v>465</v>
      </c>
      <c r="E81" s="5" t="s">
        <v>3</v>
      </c>
      <c r="F81" s="5">
        <v>1</v>
      </c>
      <c r="G81" s="84"/>
      <c r="H81" s="37">
        <v>640</v>
      </c>
      <c r="I81" s="75">
        <f t="shared" si="1"/>
        <v>0</v>
      </c>
      <c r="J81" s="4" t="s">
        <v>376</v>
      </c>
      <c r="K81" s="17"/>
    </row>
    <row r="82" spans="1:11" ht="13.5" customHeight="1">
      <c r="A82" s="102"/>
      <c r="B82" s="27">
        <v>78</v>
      </c>
      <c r="C82" s="4" t="s">
        <v>218</v>
      </c>
      <c r="D82" s="4" t="s">
        <v>311</v>
      </c>
      <c r="E82" s="5" t="s">
        <v>3</v>
      </c>
      <c r="F82" s="5">
        <v>1</v>
      </c>
      <c r="G82" s="84"/>
      <c r="H82" s="37">
        <v>100</v>
      </c>
      <c r="I82" s="75">
        <f aca="true" t="shared" si="2" ref="I82:I187">G82*H82</f>
        <v>0</v>
      </c>
      <c r="J82" s="4" t="s">
        <v>376</v>
      </c>
      <c r="K82" s="17"/>
    </row>
    <row r="83" spans="1:11" ht="13.5" customHeight="1">
      <c r="A83" s="102"/>
      <c r="B83" s="27">
        <v>79</v>
      </c>
      <c r="C83" s="4" t="s">
        <v>466</v>
      </c>
      <c r="D83" s="4" t="s">
        <v>590</v>
      </c>
      <c r="E83" s="5" t="s">
        <v>3</v>
      </c>
      <c r="F83" s="5">
        <v>1</v>
      </c>
      <c r="G83" s="84"/>
      <c r="H83" s="37">
        <v>60</v>
      </c>
      <c r="I83" s="75">
        <f t="shared" si="2"/>
        <v>0</v>
      </c>
      <c r="J83" s="4" t="s">
        <v>376</v>
      </c>
      <c r="K83" s="17"/>
    </row>
    <row r="84" spans="1:11" ht="13.5" customHeight="1">
      <c r="A84" s="102"/>
      <c r="B84" s="27">
        <v>80</v>
      </c>
      <c r="C84" s="4" t="s">
        <v>451</v>
      </c>
      <c r="D84" s="4" t="s">
        <v>603</v>
      </c>
      <c r="E84" s="5" t="s">
        <v>3</v>
      </c>
      <c r="F84" s="5">
        <v>1</v>
      </c>
      <c r="G84" s="84"/>
      <c r="H84" s="37">
        <v>100</v>
      </c>
      <c r="I84" s="75">
        <f t="shared" si="2"/>
        <v>0</v>
      </c>
      <c r="J84" s="4" t="s">
        <v>376</v>
      </c>
      <c r="K84" s="17"/>
    </row>
    <row r="85" spans="1:11" ht="13.5" customHeight="1">
      <c r="A85" s="102"/>
      <c r="B85" s="27">
        <v>81</v>
      </c>
      <c r="C85" s="4" t="s">
        <v>451</v>
      </c>
      <c r="D85" s="4" t="s">
        <v>606</v>
      </c>
      <c r="E85" s="5" t="s">
        <v>3</v>
      </c>
      <c r="F85" s="5">
        <v>1</v>
      </c>
      <c r="G85" s="84"/>
      <c r="H85" s="37">
        <v>600</v>
      </c>
      <c r="I85" s="75">
        <f t="shared" si="2"/>
        <v>0</v>
      </c>
      <c r="J85" s="4" t="s">
        <v>376</v>
      </c>
      <c r="K85" s="17"/>
    </row>
    <row r="86" spans="1:11" ht="13.5" customHeight="1">
      <c r="A86" s="102"/>
      <c r="B86" s="27">
        <v>82</v>
      </c>
      <c r="C86" s="4" t="s">
        <v>451</v>
      </c>
      <c r="D86" s="4" t="s">
        <v>452</v>
      </c>
      <c r="E86" s="5" t="s">
        <v>3</v>
      </c>
      <c r="F86" s="5">
        <v>1</v>
      </c>
      <c r="G86" s="84"/>
      <c r="H86" s="37">
        <v>120</v>
      </c>
      <c r="I86" s="75">
        <f t="shared" si="2"/>
        <v>0</v>
      </c>
      <c r="J86" s="4" t="s">
        <v>376</v>
      </c>
      <c r="K86" s="17"/>
    </row>
    <row r="87" spans="1:11" ht="13.5" customHeight="1">
      <c r="A87" s="102"/>
      <c r="B87" s="27">
        <v>83</v>
      </c>
      <c r="C87" s="4" t="s">
        <v>217</v>
      </c>
      <c r="D87" s="4" t="s">
        <v>312</v>
      </c>
      <c r="E87" s="5" t="s">
        <v>3</v>
      </c>
      <c r="F87" s="5">
        <v>1</v>
      </c>
      <c r="G87" s="84"/>
      <c r="H87" s="37">
        <v>800</v>
      </c>
      <c r="I87" s="75">
        <f t="shared" si="2"/>
        <v>0</v>
      </c>
      <c r="J87" s="4" t="s">
        <v>376</v>
      </c>
      <c r="K87" s="17"/>
    </row>
    <row r="88" spans="1:11" ht="13.5" customHeight="1">
      <c r="A88" s="102"/>
      <c r="B88" s="27">
        <v>84</v>
      </c>
      <c r="C88" s="4" t="s">
        <v>655</v>
      </c>
      <c r="D88" s="4" t="s">
        <v>646</v>
      </c>
      <c r="E88" s="5" t="s">
        <v>3</v>
      </c>
      <c r="F88" s="5">
        <v>1</v>
      </c>
      <c r="G88" s="84"/>
      <c r="H88" s="37">
        <v>180</v>
      </c>
      <c r="I88" s="75">
        <f t="shared" si="2"/>
        <v>0</v>
      </c>
      <c r="J88" s="4" t="s">
        <v>376</v>
      </c>
      <c r="K88" s="17"/>
    </row>
    <row r="89" spans="1:11" ht="13.5" customHeight="1">
      <c r="A89" s="102"/>
      <c r="B89" s="27">
        <v>85</v>
      </c>
      <c r="C89" s="4" t="s">
        <v>217</v>
      </c>
      <c r="D89" s="4" t="s">
        <v>656</v>
      </c>
      <c r="E89" s="5" t="s">
        <v>3</v>
      </c>
      <c r="F89" s="5">
        <v>1</v>
      </c>
      <c r="G89" s="84"/>
      <c r="H89" s="37">
        <v>360</v>
      </c>
      <c r="I89" s="75">
        <f>G89*H89</f>
        <v>0</v>
      </c>
      <c r="J89" s="4" t="s">
        <v>376</v>
      </c>
      <c r="K89" s="17"/>
    </row>
    <row r="90" spans="1:11" ht="13.5" customHeight="1">
      <c r="A90" s="102"/>
      <c r="B90" s="27">
        <v>86</v>
      </c>
      <c r="C90" s="4" t="s">
        <v>214</v>
      </c>
      <c r="D90" s="4" t="s">
        <v>313</v>
      </c>
      <c r="E90" s="5" t="s">
        <v>3</v>
      </c>
      <c r="F90" s="5">
        <v>1</v>
      </c>
      <c r="G90" s="84"/>
      <c r="H90" s="37">
        <v>400</v>
      </c>
      <c r="I90" s="75">
        <f t="shared" si="2"/>
        <v>0</v>
      </c>
      <c r="J90" s="4" t="s">
        <v>376</v>
      </c>
      <c r="K90" s="17"/>
    </row>
    <row r="91" spans="1:11" ht="13.5" customHeight="1">
      <c r="A91" s="102"/>
      <c r="B91" s="27">
        <v>87</v>
      </c>
      <c r="C91" s="4" t="s">
        <v>215</v>
      </c>
      <c r="D91" s="4" t="s">
        <v>647</v>
      </c>
      <c r="E91" s="5" t="s">
        <v>46</v>
      </c>
      <c r="F91" s="5">
        <v>1</v>
      </c>
      <c r="G91" s="84"/>
      <c r="H91" s="37">
        <v>400</v>
      </c>
      <c r="I91" s="75">
        <f t="shared" si="2"/>
        <v>0</v>
      </c>
      <c r="J91" s="4" t="s">
        <v>376</v>
      </c>
      <c r="K91" s="17"/>
    </row>
    <row r="92" spans="1:11" ht="13.5" customHeight="1">
      <c r="A92" s="102"/>
      <c r="B92" s="27">
        <v>88</v>
      </c>
      <c r="C92" s="4" t="s">
        <v>216</v>
      </c>
      <c r="D92" s="4" t="s">
        <v>462</v>
      </c>
      <c r="E92" s="5" t="s">
        <v>46</v>
      </c>
      <c r="F92" s="5">
        <v>1</v>
      </c>
      <c r="G92" s="84"/>
      <c r="H92" s="37">
        <v>200</v>
      </c>
      <c r="I92" s="75">
        <f t="shared" si="2"/>
        <v>0</v>
      </c>
      <c r="J92" s="4" t="s">
        <v>376</v>
      </c>
      <c r="K92" s="17"/>
    </row>
    <row r="93" spans="1:11" ht="13.5" customHeight="1" thickBot="1">
      <c r="A93" s="103"/>
      <c r="B93" s="46">
        <v>89</v>
      </c>
      <c r="C93" s="6" t="s">
        <v>216</v>
      </c>
      <c r="D93" s="6" t="s">
        <v>314</v>
      </c>
      <c r="E93" s="7" t="s">
        <v>46</v>
      </c>
      <c r="F93" s="7">
        <v>1</v>
      </c>
      <c r="G93" s="85"/>
      <c r="H93" s="47">
        <v>90</v>
      </c>
      <c r="I93" s="77">
        <f t="shared" si="2"/>
        <v>0</v>
      </c>
      <c r="J93" s="6" t="s">
        <v>376</v>
      </c>
      <c r="K93" s="18"/>
    </row>
    <row r="94" spans="1:11" ht="13.5" customHeight="1">
      <c r="A94" s="101" t="s">
        <v>143</v>
      </c>
      <c r="B94" s="56">
        <v>90</v>
      </c>
      <c r="C94" s="70" t="s">
        <v>89</v>
      </c>
      <c r="D94" s="70" t="s">
        <v>154</v>
      </c>
      <c r="E94" s="71" t="s">
        <v>537</v>
      </c>
      <c r="F94" s="58">
        <v>1</v>
      </c>
      <c r="G94" s="86"/>
      <c r="H94" s="72">
        <v>60</v>
      </c>
      <c r="I94" s="78">
        <f t="shared" si="2"/>
        <v>0</v>
      </c>
      <c r="J94" s="57" t="s">
        <v>377</v>
      </c>
      <c r="K94" s="60"/>
    </row>
    <row r="95" spans="1:11" ht="13.5" customHeight="1">
      <c r="A95" s="102"/>
      <c r="B95" s="27">
        <v>91</v>
      </c>
      <c r="C95" s="1" t="s">
        <v>548</v>
      </c>
      <c r="D95" s="1" t="s">
        <v>549</v>
      </c>
      <c r="E95" s="2" t="s">
        <v>537</v>
      </c>
      <c r="F95" s="5">
        <v>1</v>
      </c>
      <c r="G95" s="87"/>
      <c r="H95" s="38">
        <v>200</v>
      </c>
      <c r="I95" s="75">
        <f t="shared" si="2"/>
        <v>0</v>
      </c>
      <c r="J95" s="1" t="s">
        <v>378</v>
      </c>
      <c r="K95" s="17"/>
    </row>
    <row r="96" spans="1:11" ht="13.5" customHeight="1">
      <c r="A96" s="102"/>
      <c r="B96" s="27">
        <v>92</v>
      </c>
      <c r="C96" s="1" t="s">
        <v>90</v>
      </c>
      <c r="D96" s="1" t="s">
        <v>155</v>
      </c>
      <c r="E96" s="5" t="s">
        <v>3</v>
      </c>
      <c r="F96" s="5">
        <v>1</v>
      </c>
      <c r="G96" s="87"/>
      <c r="H96" s="38">
        <v>20</v>
      </c>
      <c r="I96" s="75">
        <f t="shared" si="2"/>
        <v>0</v>
      </c>
      <c r="J96" s="1" t="s">
        <v>378</v>
      </c>
      <c r="K96" s="17"/>
    </row>
    <row r="97" spans="1:11" ht="13.5" customHeight="1">
      <c r="A97" s="102"/>
      <c r="B97" s="27">
        <v>93</v>
      </c>
      <c r="C97" s="1" t="s">
        <v>252</v>
      </c>
      <c r="D97" s="1" t="s">
        <v>155</v>
      </c>
      <c r="E97" s="2" t="s">
        <v>157</v>
      </c>
      <c r="F97" s="5">
        <v>1</v>
      </c>
      <c r="G97" s="87"/>
      <c r="H97" s="38">
        <v>400</v>
      </c>
      <c r="I97" s="75">
        <f t="shared" si="2"/>
        <v>0</v>
      </c>
      <c r="J97" s="4" t="s">
        <v>379</v>
      </c>
      <c r="K97" s="17"/>
    </row>
    <row r="98" spans="1:11" ht="13.5" customHeight="1">
      <c r="A98" s="102"/>
      <c r="B98" s="27">
        <v>94</v>
      </c>
      <c r="C98" s="1" t="s">
        <v>4</v>
      </c>
      <c r="D98" s="1" t="s">
        <v>91</v>
      </c>
      <c r="E98" s="2" t="s">
        <v>537</v>
      </c>
      <c r="F98" s="5">
        <v>1</v>
      </c>
      <c r="G98" s="87"/>
      <c r="H98" s="38">
        <v>20</v>
      </c>
      <c r="I98" s="75">
        <f t="shared" si="2"/>
        <v>0</v>
      </c>
      <c r="J98" s="1" t="s">
        <v>380</v>
      </c>
      <c r="K98" s="17"/>
    </row>
    <row r="99" spans="1:11" ht="13.5" customHeight="1">
      <c r="A99" s="102"/>
      <c r="B99" s="27">
        <v>95</v>
      </c>
      <c r="C99" s="1" t="s">
        <v>5</v>
      </c>
      <c r="D99" s="1" t="s">
        <v>242</v>
      </c>
      <c r="E99" s="2" t="s">
        <v>3</v>
      </c>
      <c r="F99" s="5">
        <v>1</v>
      </c>
      <c r="G99" s="87"/>
      <c r="H99" s="38">
        <v>30</v>
      </c>
      <c r="I99" s="75">
        <f t="shared" si="2"/>
        <v>0</v>
      </c>
      <c r="J99" s="1" t="s">
        <v>381</v>
      </c>
      <c r="K99" s="17"/>
    </row>
    <row r="100" spans="1:11" ht="13.5" customHeight="1">
      <c r="A100" s="102"/>
      <c r="B100" s="27">
        <v>96</v>
      </c>
      <c r="C100" s="1" t="s">
        <v>5</v>
      </c>
      <c r="D100" s="1" t="s">
        <v>156</v>
      </c>
      <c r="E100" s="2" t="s">
        <v>3</v>
      </c>
      <c r="F100" s="5">
        <v>1</v>
      </c>
      <c r="G100" s="87"/>
      <c r="H100" s="38">
        <v>240</v>
      </c>
      <c r="I100" s="75">
        <f t="shared" si="2"/>
        <v>0</v>
      </c>
      <c r="J100" s="1" t="s">
        <v>381</v>
      </c>
      <c r="K100" s="17"/>
    </row>
    <row r="101" spans="1:11" ht="13.5" customHeight="1">
      <c r="A101" s="102"/>
      <c r="B101" s="27">
        <v>97</v>
      </c>
      <c r="C101" s="1" t="s">
        <v>497</v>
      </c>
      <c r="D101" s="1" t="s">
        <v>498</v>
      </c>
      <c r="E101" s="2" t="s">
        <v>157</v>
      </c>
      <c r="F101" s="5">
        <v>1</v>
      </c>
      <c r="G101" s="87"/>
      <c r="H101" s="38">
        <v>140</v>
      </c>
      <c r="I101" s="75">
        <f t="shared" si="2"/>
        <v>0</v>
      </c>
      <c r="J101" s="4" t="s">
        <v>576</v>
      </c>
      <c r="K101" s="17"/>
    </row>
    <row r="102" spans="1:11" ht="13.5" customHeight="1">
      <c r="A102" s="102"/>
      <c r="B102" s="27">
        <v>98</v>
      </c>
      <c r="C102" s="1" t="s">
        <v>510</v>
      </c>
      <c r="D102" s="1" t="s">
        <v>511</v>
      </c>
      <c r="E102" s="2" t="s">
        <v>537</v>
      </c>
      <c r="F102" s="5">
        <v>1</v>
      </c>
      <c r="G102" s="87"/>
      <c r="H102" s="38">
        <v>60</v>
      </c>
      <c r="I102" s="75">
        <f t="shared" si="2"/>
        <v>0</v>
      </c>
      <c r="J102" s="4" t="s">
        <v>379</v>
      </c>
      <c r="K102" s="17"/>
    </row>
    <row r="103" spans="1:11" ht="13.5" customHeight="1">
      <c r="A103" s="102"/>
      <c r="B103" s="27">
        <v>99</v>
      </c>
      <c r="C103" s="1" t="s">
        <v>536</v>
      </c>
      <c r="D103" s="1" t="s">
        <v>501</v>
      </c>
      <c r="E103" s="2" t="s">
        <v>537</v>
      </c>
      <c r="F103" s="5">
        <v>1</v>
      </c>
      <c r="G103" s="87"/>
      <c r="H103" s="38">
        <v>70</v>
      </c>
      <c r="I103" s="75">
        <f t="shared" si="2"/>
        <v>0</v>
      </c>
      <c r="J103" s="4" t="s">
        <v>379</v>
      </c>
      <c r="K103" s="17"/>
    </row>
    <row r="104" spans="1:11" s="65" customFormat="1" ht="13.5" customHeight="1">
      <c r="A104" s="102"/>
      <c r="B104" s="27">
        <v>100</v>
      </c>
      <c r="C104" s="61" t="s">
        <v>639</v>
      </c>
      <c r="D104" s="61" t="s">
        <v>640</v>
      </c>
      <c r="E104" s="62" t="s">
        <v>290</v>
      </c>
      <c r="F104" s="43">
        <v>1</v>
      </c>
      <c r="G104" s="87"/>
      <c r="H104" s="63">
        <v>70</v>
      </c>
      <c r="I104" s="76">
        <f t="shared" si="2"/>
        <v>0</v>
      </c>
      <c r="J104" s="61" t="s">
        <v>641</v>
      </c>
      <c r="K104" s="64"/>
    </row>
    <row r="105" spans="1:11" ht="13.5" customHeight="1">
      <c r="A105" s="102"/>
      <c r="B105" s="27">
        <v>101</v>
      </c>
      <c r="C105" s="1" t="s">
        <v>92</v>
      </c>
      <c r="D105" s="1" t="s">
        <v>93</v>
      </c>
      <c r="E105" s="2" t="s">
        <v>3</v>
      </c>
      <c r="F105" s="5">
        <v>1</v>
      </c>
      <c r="G105" s="87"/>
      <c r="H105" s="38">
        <v>60</v>
      </c>
      <c r="I105" s="75">
        <f t="shared" si="2"/>
        <v>0</v>
      </c>
      <c r="J105" s="1" t="s">
        <v>382</v>
      </c>
      <c r="K105" s="17"/>
    </row>
    <row r="106" spans="1:11" ht="13.5" customHeight="1">
      <c r="A106" s="102"/>
      <c r="B106" s="27">
        <v>102</v>
      </c>
      <c r="C106" s="1" t="s">
        <v>94</v>
      </c>
      <c r="D106" s="1" t="s">
        <v>298</v>
      </c>
      <c r="E106" s="2" t="s">
        <v>157</v>
      </c>
      <c r="F106" s="5">
        <v>1</v>
      </c>
      <c r="G106" s="87"/>
      <c r="H106" s="38">
        <v>120</v>
      </c>
      <c r="I106" s="75">
        <f t="shared" si="2"/>
        <v>0</v>
      </c>
      <c r="J106" s="1" t="s">
        <v>383</v>
      </c>
      <c r="K106" s="17"/>
    </row>
    <row r="107" spans="1:11" ht="13.5" customHeight="1">
      <c r="A107" s="102"/>
      <c r="B107" s="27">
        <v>103</v>
      </c>
      <c r="C107" s="1" t="s">
        <v>95</v>
      </c>
      <c r="D107" s="1" t="s">
        <v>299</v>
      </c>
      <c r="E107" s="2" t="s">
        <v>157</v>
      </c>
      <c r="F107" s="5">
        <v>1</v>
      </c>
      <c r="G107" s="87"/>
      <c r="H107" s="38">
        <v>220</v>
      </c>
      <c r="I107" s="75">
        <f t="shared" si="2"/>
        <v>0</v>
      </c>
      <c r="J107" s="1" t="s">
        <v>384</v>
      </c>
      <c r="K107" s="17"/>
    </row>
    <row r="108" spans="1:11" ht="13.5" customHeight="1">
      <c r="A108" s="102"/>
      <c r="B108" s="27">
        <v>104</v>
      </c>
      <c r="C108" s="1" t="s">
        <v>235</v>
      </c>
      <c r="D108" s="1" t="s">
        <v>236</v>
      </c>
      <c r="E108" s="2" t="s">
        <v>157</v>
      </c>
      <c r="F108" s="5">
        <v>1</v>
      </c>
      <c r="G108" s="87"/>
      <c r="H108" s="38">
        <v>600</v>
      </c>
      <c r="I108" s="75">
        <f t="shared" si="2"/>
        <v>0</v>
      </c>
      <c r="J108" s="4" t="s">
        <v>379</v>
      </c>
      <c r="K108" s="17"/>
    </row>
    <row r="109" spans="1:11" ht="13.5" customHeight="1">
      <c r="A109" s="102"/>
      <c r="B109" s="27">
        <v>105</v>
      </c>
      <c r="C109" s="1" t="s">
        <v>237</v>
      </c>
      <c r="D109" s="1" t="s">
        <v>238</v>
      </c>
      <c r="E109" s="2" t="s">
        <v>157</v>
      </c>
      <c r="F109" s="5">
        <v>1</v>
      </c>
      <c r="G109" s="87"/>
      <c r="H109" s="38">
        <v>130</v>
      </c>
      <c r="I109" s="75">
        <f t="shared" si="2"/>
        <v>0</v>
      </c>
      <c r="J109" s="4" t="s">
        <v>379</v>
      </c>
      <c r="K109" s="17"/>
    </row>
    <row r="110" spans="1:11" ht="13.5" customHeight="1">
      <c r="A110" s="102"/>
      <c r="B110" s="27">
        <v>106</v>
      </c>
      <c r="C110" s="1" t="s">
        <v>253</v>
      </c>
      <c r="D110" s="1" t="s">
        <v>155</v>
      </c>
      <c r="E110" s="2" t="s">
        <v>157</v>
      </c>
      <c r="F110" s="5">
        <v>1</v>
      </c>
      <c r="G110" s="87"/>
      <c r="H110" s="38">
        <v>200</v>
      </c>
      <c r="I110" s="75">
        <f t="shared" si="2"/>
        <v>0</v>
      </c>
      <c r="J110" s="4" t="s">
        <v>379</v>
      </c>
      <c r="K110" s="17"/>
    </row>
    <row r="111" spans="1:11" ht="13.5" customHeight="1">
      <c r="A111" s="102"/>
      <c r="B111" s="27">
        <v>107</v>
      </c>
      <c r="C111" s="1" t="s">
        <v>254</v>
      </c>
      <c r="D111" s="1" t="s">
        <v>251</v>
      </c>
      <c r="E111" s="2" t="s">
        <v>219</v>
      </c>
      <c r="F111" s="5">
        <v>1</v>
      </c>
      <c r="G111" s="87"/>
      <c r="H111" s="38">
        <v>530</v>
      </c>
      <c r="I111" s="75">
        <f t="shared" si="2"/>
        <v>0</v>
      </c>
      <c r="J111" s="4" t="s">
        <v>385</v>
      </c>
      <c r="K111" s="17"/>
    </row>
    <row r="112" spans="1:11" ht="13.5" customHeight="1">
      <c r="A112" s="102"/>
      <c r="B112" s="27">
        <v>108</v>
      </c>
      <c r="C112" s="1" t="s">
        <v>524</v>
      </c>
      <c r="D112" s="1" t="s">
        <v>525</v>
      </c>
      <c r="E112" s="2" t="s">
        <v>157</v>
      </c>
      <c r="F112" s="5">
        <v>1</v>
      </c>
      <c r="G112" s="87"/>
      <c r="H112" s="38">
        <v>60</v>
      </c>
      <c r="I112" s="75">
        <f t="shared" si="2"/>
        <v>0</v>
      </c>
      <c r="J112" s="4" t="s">
        <v>379</v>
      </c>
      <c r="K112" s="17"/>
    </row>
    <row r="113" spans="1:11" ht="13.5" customHeight="1">
      <c r="A113" s="102"/>
      <c r="B113" s="27">
        <v>109</v>
      </c>
      <c r="C113" s="1" t="s">
        <v>617</v>
      </c>
      <c r="D113" s="1" t="s">
        <v>618</v>
      </c>
      <c r="E113" s="2" t="s">
        <v>157</v>
      </c>
      <c r="F113" s="5">
        <v>1</v>
      </c>
      <c r="G113" s="87"/>
      <c r="H113" s="38">
        <v>440</v>
      </c>
      <c r="I113" s="75">
        <f t="shared" si="2"/>
        <v>0</v>
      </c>
      <c r="J113" s="4" t="s">
        <v>379</v>
      </c>
      <c r="K113" s="17"/>
    </row>
    <row r="114" spans="1:11" ht="13.5" customHeight="1">
      <c r="A114" s="102"/>
      <c r="B114" s="27">
        <v>110</v>
      </c>
      <c r="C114" s="1" t="s">
        <v>159</v>
      </c>
      <c r="D114" s="1" t="s">
        <v>158</v>
      </c>
      <c r="E114" s="2" t="s">
        <v>537</v>
      </c>
      <c r="F114" s="5">
        <v>1</v>
      </c>
      <c r="G114" s="87"/>
      <c r="H114" s="38">
        <v>40</v>
      </c>
      <c r="I114" s="75">
        <f t="shared" si="2"/>
        <v>0</v>
      </c>
      <c r="J114" s="1" t="s">
        <v>386</v>
      </c>
      <c r="K114" s="17"/>
    </row>
    <row r="115" spans="1:11" ht="13.5" customHeight="1">
      <c r="A115" s="102"/>
      <c r="B115" s="27">
        <v>111</v>
      </c>
      <c r="C115" s="1" t="s">
        <v>209</v>
      </c>
      <c r="D115" s="1" t="s">
        <v>210</v>
      </c>
      <c r="E115" s="2" t="s">
        <v>157</v>
      </c>
      <c r="F115" s="5">
        <v>1</v>
      </c>
      <c r="G115" s="87"/>
      <c r="H115" s="38">
        <v>700</v>
      </c>
      <c r="I115" s="75">
        <f t="shared" si="2"/>
        <v>0</v>
      </c>
      <c r="J115" s="1" t="s">
        <v>612</v>
      </c>
      <c r="K115" s="17"/>
    </row>
    <row r="116" spans="1:11" ht="13.5" customHeight="1">
      <c r="A116" s="102"/>
      <c r="B116" s="27">
        <v>112</v>
      </c>
      <c r="C116" s="1" t="s">
        <v>610</v>
      </c>
      <c r="D116" s="1" t="s">
        <v>611</v>
      </c>
      <c r="E116" s="2" t="s">
        <v>157</v>
      </c>
      <c r="F116" s="5">
        <v>1</v>
      </c>
      <c r="G116" s="87"/>
      <c r="H116" s="38">
        <v>1400</v>
      </c>
      <c r="I116" s="75">
        <f t="shared" si="2"/>
        <v>0</v>
      </c>
      <c r="J116" s="1" t="s">
        <v>613</v>
      </c>
      <c r="K116" s="17"/>
    </row>
    <row r="117" spans="1:11" ht="13.5" customHeight="1">
      <c r="A117" s="102"/>
      <c r="B117" s="27">
        <v>113</v>
      </c>
      <c r="C117" s="1" t="s">
        <v>6</v>
      </c>
      <c r="D117" s="1" t="s">
        <v>160</v>
      </c>
      <c r="E117" s="2" t="s">
        <v>537</v>
      </c>
      <c r="F117" s="5">
        <v>1</v>
      </c>
      <c r="G117" s="87"/>
      <c r="H117" s="38">
        <v>4000</v>
      </c>
      <c r="I117" s="75">
        <f t="shared" si="2"/>
        <v>0</v>
      </c>
      <c r="J117" s="1" t="s">
        <v>387</v>
      </c>
      <c r="K117" s="17"/>
    </row>
    <row r="118" spans="1:11" ht="13.5" customHeight="1">
      <c r="A118" s="102"/>
      <c r="B118" s="27">
        <v>114</v>
      </c>
      <c r="C118" s="1" t="s">
        <v>7</v>
      </c>
      <c r="D118" s="1" t="s">
        <v>96</v>
      </c>
      <c r="E118" s="2" t="s">
        <v>3</v>
      </c>
      <c r="F118" s="5">
        <v>1</v>
      </c>
      <c r="G118" s="87"/>
      <c r="H118" s="38">
        <v>60</v>
      </c>
      <c r="I118" s="75">
        <f t="shared" si="2"/>
        <v>0</v>
      </c>
      <c r="J118" s="1" t="s">
        <v>388</v>
      </c>
      <c r="K118" s="17"/>
    </row>
    <row r="119" spans="1:11" ht="13.5" customHeight="1">
      <c r="A119" s="102"/>
      <c r="B119" s="27">
        <v>115</v>
      </c>
      <c r="C119" s="1" t="s">
        <v>8</v>
      </c>
      <c r="D119" s="1" t="s">
        <v>97</v>
      </c>
      <c r="E119" s="2" t="s">
        <v>3</v>
      </c>
      <c r="F119" s="5">
        <v>1</v>
      </c>
      <c r="G119" s="87"/>
      <c r="H119" s="38">
        <v>70</v>
      </c>
      <c r="I119" s="75">
        <f t="shared" si="2"/>
        <v>0</v>
      </c>
      <c r="J119" s="1" t="s">
        <v>389</v>
      </c>
      <c r="K119" s="17"/>
    </row>
    <row r="120" spans="1:11" ht="13.5" customHeight="1">
      <c r="A120" s="102"/>
      <c r="B120" s="27">
        <v>116</v>
      </c>
      <c r="C120" s="1" t="s">
        <v>522</v>
      </c>
      <c r="D120" s="1" t="s">
        <v>523</v>
      </c>
      <c r="E120" s="2" t="s">
        <v>157</v>
      </c>
      <c r="F120" s="5">
        <v>1</v>
      </c>
      <c r="G120" s="87"/>
      <c r="H120" s="38">
        <v>270</v>
      </c>
      <c r="I120" s="75">
        <f t="shared" si="2"/>
        <v>0</v>
      </c>
      <c r="J120" s="1" t="s">
        <v>572</v>
      </c>
      <c r="K120" s="17"/>
    </row>
    <row r="121" spans="1:11" ht="13.5" customHeight="1">
      <c r="A121" s="102"/>
      <c r="B121" s="27">
        <v>117</v>
      </c>
      <c r="C121" s="1" t="s">
        <v>98</v>
      </c>
      <c r="D121" s="1" t="s">
        <v>300</v>
      </c>
      <c r="E121" s="2" t="s">
        <v>3</v>
      </c>
      <c r="F121" s="5">
        <v>1</v>
      </c>
      <c r="G121" s="87"/>
      <c r="H121" s="38">
        <v>100</v>
      </c>
      <c r="I121" s="75">
        <f t="shared" si="2"/>
        <v>0</v>
      </c>
      <c r="J121" s="1" t="s">
        <v>591</v>
      </c>
      <c r="K121" s="17"/>
    </row>
    <row r="122" spans="1:11" ht="13.5" customHeight="1">
      <c r="A122" s="102"/>
      <c r="B122" s="27">
        <v>118</v>
      </c>
      <c r="C122" s="1" t="s">
        <v>9</v>
      </c>
      <c r="D122" s="1" t="s">
        <v>161</v>
      </c>
      <c r="E122" s="2" t="s">
        <v>537</v>
      </c>
      <c r="F122" s="5">
        <v>1</v>
      </c>
      <c r="G122" s="87"/>
      <c r="H122" s="38">
        <v>120</v>
      </c>
      <c r="I122" s="75">
        <f t="shared" si="2"/>
        <v>0</v>
      </c>
      <c r="J122" s="1" t="s">
        <v>390</v>
      </c>
      <c r="K122" s="17"/>
    </row>
    <row r="123" spans="1:11" ht="13.5" customHeight="1">
      <c r="A123" s="102"/>
      <c r="B123" s="27">
        <v>119</v>
      </c>
      <c r="C123" s="1" t="s">
        <v>499</v>
      </c>
      <c r="D123" s="1" t="s">
        <v>301</v>
      </c>
      <c r="E123" s="2" t="s">
        <v>157</v>
      </c>
      <c r="F123" s="5">
        <v>1</v>
      </c>
      <c r="G123" s="87"/>
      <c r="H123" s="38">
        <v>280</v>
      </c>
      <c r="I123" s="75">
        <f t="shared" si="2"/>
        <v>0</v>
      </c>
      <c r="J123" s="1" t="s">
        <v>391</v>
      </c>
      <c r="K123" s="17"/>
    </row>
    <row r="124" spans="1:11" ht="13.5" customHeight="1">
      <c r="A124" s="102"/>
      <c r="B124" s="27">
        <v>120</v>
      </c>
      <c r="C124" s="1" t="s">
        <v>500</v>
      </c>
      <c r="D124" s="1" t="s">
        <v>501</v>
      </c>
      <c r="E124" s="2" t="s">
        <v>473</v>
      </c>
      <c r="F124" s="5">
        <v>1</v>
      </c>
      <c r="G124" s="87"/>
      <c r="H124" s="38">
        <v>200</v>
      </c>
      <c r="I124" s="75">
        <f t="shared" si="2"/>
        <v>0</v>
      </c>
      <c r="J124" s="1" t="s">
        <v>391</v>
      </c>
      <c r="K124" s="17"/>
    </row>
    <row r="125" spans="1:11" ht="13.5" customHeight="1">
      <c r="A125" s="102"/>
      <c r="B125" s="27">
        <v>121</v>
      </c>
      <c r="C125" s="1" t="s">
        <v>593</v>
      </c>
      <c r="D125" s="1" t="s">
        <v>594</v>
      </c>
      <c r="E125" s="2" t="s">
        <v>595</v>
      </c>
      <c r="F125" s="5">
        <v>1</v>
      </c>
      <c r="G125" s="87"/>
      <c r="H125" s="38">
        <v>110</v>
      </c>
      <c r="I125" s="75">
        <f t="shared" si="2"/>
        <v>0</v>
      </c>
      <c r="J125" s="1" t="s">
        <v>391</v>
      </c>
      <c r="K125" s="17"/>
    </row>
    <row r="126" spans="1:11" ht="13.5" customHeight="1">
      <c r="A126" s="102"/>
      <c r="B126" s="27">
        <v>122</v>
      </c>
      <c r="C126" s="1" t="s">
        <v>518</v>
      </c>
      <c r="D126" s="1" t="s">
        <v>519</v>
      </c>
      <c r="E126" s="2" t="s">
        <v>157</v>
      </c>
      <c r="F126" s="5">
        <v>1</v>
      </c>
      <c r="G126" s="87"/>
      <c r="H126" s="38">
        <v>300</v>
      </c>
      <c r="I126" s="75">
        <f t="shared" si="2"/>
        <v>0</v>
      </c>
      <c r="J126" s="1" t="s">
        <v>391</v>
      </c>
      <c r="K126" s="17"/>
    </row>
    <row r="127" spans="1:11" ht="13.5" customHeight="1">
      <c r="A127" s="102"/>
      <c r="B127" s="27">
        <v>123</v>
      </c>
      <c r="C127" s="1" t="s">
        <v>275</v>
      </c>
      <c r="D127" s="1" t="s">
        <v>99</v>
      </c>
      <c r="E127" s="2" t="s">
        <v>3</v>
      </c>
      <c r="F127" s="5">
        <v>1</v>
      </c>
      <c r="G127" s="87"/>
      <c r="H127" s="38">
        <v>600</v>
      </c>
      <c r="I127" s="75">
        <f t="shared" si="2"/>
        <v>0</v>
      </c>
      <c r="J127" s="1" t="s">
        <v>392</v>
      </c>
      <c r="K127" s="17"/>
    </row>
    <row r="128" spans="1:11" ht="13.5" customHeight="1">
      <c r="A128" s="102"/>
      <c r="B128" s="27">
        <v>124</v>
      </c>
      <c r="C128" s="1" t="s">
        <v>100</v>
      </c>
      <c r="D128" s="1" t="s">
        <v>602</v>
      </c>
      <c r="E128" s="2" t="s">
        <v>537</v>
      </c>
      <c r="F128" s="5">
        <v>1</v>
      </c>
      <c r="G128" s="87"/>
      <c r="H128" s="38">
        <v>140</v>
      </c>
      <c r="I128" s="75">
        <f t="shared" si="2"/>
        <v>0</v>
      </c>
      <c r="J128" s="1" t="s">
        <v>570</v>
      </c>
      <c r="K128" s="17"/>
    </row>
    <row r="129" spans="1:11" ht="13.5" customHeight="1">
      <c r="A129" s="102"/>
      <c r="B129" s="27">
        <v>125</v>
      </c>
      <c r="C129" s="1" t="s">
        <v>101</v>
      </c>
      <c r="D129" s="1" t="s">
        <v>162</v>
      </c>
      <c r="E129" s="2" t="s">
        <v>3</v>
      </c>
      <c r="F129" s="5">
        <v>1</v>
      </c>
      <c r="G129" s="87"/>
      <c r="H129" s="38">
        <v>70</v>
      </c>
      <c r="I129" s="75">
        <f t="shared" si="2"/>
        <v>0</v>
      </c>
      <c r="J129" s="1" t="s">
        <v>393</v>
      </c>
      <c r="K129" s="17"/>
    </row>
    <row r="130" spans="1:11" ht="13.5" customHeight="1">
      <c r="A130" s="102"/>
      <c r="B130" s="27">
        <v>126</v>
      </c>
      <c r="C130" s="1" t="s">
        <v>608</v>
      </c>
      <c r="D130" s="1" t="s">
        <v>609</v>
      </c>
      <c r="E130" s="2" t="s">
        <v>282</v>
      </c>
      <c r="F130" s="5">
        <v>1</v>
      </c>
      <c r="G130" s="87"/>
      <c r="H130" s="38">
        <v>45</v>
      </c>
      <c r="I130" s="75">
        <f>G130*H130</f>
        <v>0</v>
      </c>
      <c r="J130" s="1" t="s">
        <v>569</v>
      </c>
      <c r="K130" s="17"/>
    </row>
    <row r="131" spans="1:11" ht="13.5" customHeight="1">
      <c r="A131" s="102"/>
      <c r="B131" s="27">
        <v>127</v>
      </c>
      <c r="C131" s="1" t="s">
        <v>601</v>
      </c>
      <c r="D131" s="1" t="s">
        <v>649</v>
      </c>
      <c r="E131" s="2" t="s">
        <v>282</v>
      </c>
      <c r="F131" s="5">
        <v>1</v>
      </c>
      <c r="G131" s="87"/>
      <c r="H131" s="38">
        <v>120</v>
      </c>
      <c r="I131" s="75">
        <f t="shared" si="2"/>
        <v>0</v>
      </c>
      <c r="J131" s="1" t="s">
        <v>569</v>
      </c>
      <c r="K131" s="17"/>
    </row>
    <row r="132" spans="1:11" ht="13.5" customHeight="1">
      <c r="A132" s="102"/>
      <c r="B132" s="27">
        <v>128</v>
      </c>
      <c r="C132" s="1" t="s">
        <v>503</v>
      </c>
      <c r="D132" s="1" t="s">
        <v>504</v>
      </c>
      <c r="E132" s="2" t="s">
        <v>282</v>
      </c>
      <c r="F132" s="5">
        <v>1</v>
      </c>
      <c r="G132" s="87"/>
      <c r="H132" s="38">
        <v>12</v>
      </c>
      <c r="I132" s="75">
        <f t="shared" si="2"/>
        <v>0</v>
      </c>
      <c r="J132" s="1" t="s">
        <v>569</v>
      </c>
      <c r="K132" s="17"/>
    </row>
    <row r="133" spans="1:11" ht="13.5" customHeight="1">
      <c r="A133" s="102"/>
      <c r="B133" s="27">
        <v>129</v>
      </c>
      <c r="C133" s="1" t="s">
        <v>512</v>
      </c>
      <c r="D133" s="1" t="s">
        <v>501</v>
      </c>
      <c r="E133" s="2" t="s">
        <v>282</v>
      </c>
      <c r="F133" s="5">
        <v>1</v>
      </c>
      <c r="G133" s="87"/>
      <c r="H133" s="38">
        <v>30</v>
      </c>
      <c r="I133" s="75">
        <f t="shared" si="2"/>
        <v>0</v>
      </c>
      <c r="J133" s="1" t="s">
        <v>568</v>
      </c>
      <c r="K133" s="17"/>
    </row>
    <row r="134" spans="1:11" ht="13.5" customHeight="1">
      <c r="A134" s="102"/>
      <c r="B134" s="27">
        <v>130</v>
      </c>
      <c r="C134" s="1" t="s">
        <v>532</v>
      </c>
      <c r="D134" s="1" t="s">
        <v>533</v>
      </c>
      <c r="E134" s="2" t="s">
        <v>282</v>
      </c>
      <c r="F134" s="5">
        <v>1</v>
      </c>
      <c r="G134" s="87"/>
      <c r="H134" s="38">
        <v>120</v>
      </c>
      <c r="I134" s="75">
        <f t="shared" si="2"/>
        <v>0</v>
      </c>
      <c r="J134" s="1" t="s">
        <v>571</v>
      </c>
      <c r="K134" s="17"/>
    </row>
    <row r="135" spans="1:11" ht="13.5" customHeight="1">
      <c r="A135" s="102"/>
      <c r="B135" s="27">
        <v>131</v>
      </c>
      <c r="C135" s="1" t="s">
        <v>102</v>
      </c>
      <c r="D135" s="1" t="s">
        <v>103</v>
      </c>
      <c r="E135" s="2" t="s">
        <v>3</v>
      </c>
      <c r="F135" s="5">
        <v>1</v>
      </c>
      <c r="G135" s="87"/>
      <c r="H135" s="38">
        <v>80</v>
      </c>
      <c r="I135" s="75">
        <f t="shared" si="2"/>
        <v>0</v>
      </c>
      <c r="J135" s="1" t="s">
        <v>571</v>
      </c>
      <c r="K135" s="17"/>
    </row>
    <row r="136" spans="1:11" ht="13.5" customHeight="1">
      <c r="A136" s="102"/>
      <c r="B136" s="27">
        <v>132</v>
      </c>
      <c r="C136" s="1" t="s">
        <v>104</v>
      </c>
      <c r="D136" s="1" t="s">
        <v>163</v>
      </c>
      <c r="E136" s="2" t="s">
        <v>3</v>
      </c>
      <c r="F136" s="5">
        <v>1</v>
      </c>
      <c r="G136" s="87"/>
      <c r="H136" s="38">
        <v>30</v>
      </c>
      <c r="I136" s="75">
        <f t="shared" si="2"/>
        <v>0</v>
      </c>
      <c r="J136" s="1" t="s">
        <v>394</v>
      </c>
      <c r="K136" s="17"/>
    </row>
    <row r="137" spans="1:11" ht="13.5" customHeight="1">
      <c r="A137" s="102"/>
      <c r="B137" s="27">
        <v>133</v>
      </c>
      <c r="C137" s="1" t="s">
        <v>250</v>
      </c>
      <c r="D137" s="1" t="s">
        <v>163</v>
      </c>
      <c r="E137" s="2" t="s">
        <v>3</v>
      </c>
      <c r="F137" s="5">
        <v>1</v>
      </c>
      <c r="G137" s="87"/>
      <c r="H137" s="38">
        <v>380</v>
      </c>
      <c r="I137" s="75">
        <f t="shared" si="2"/>
        <v>0</v>
      </c>
      <c r="J137" s="1" t="s">
        <v>395</v>
      </c>
      <c r="K137" s="17"/>
    </row>
    <row r="138" spans="1:11" ht="13.5" customHeight="1">
      <c r="A138" s="102"/>
      <c r="B138" s="27">
        <v>134</v>
      </c>
      <c r="C138" s="1" t="s">
        <v>105</v>
      </c>
      <c r="D138" s="1" t="s">
        <v>163</v>
      </c>
      <c r="E138" s="2" t="s">
        <v>3</v>
      </c>
      <c r="F138" s="5">
        <v>1</v>
      </c>
      <c r="G138" s="87"/>
      <c r="H138" s="38">
        <v>20</v>
      </c>
      <c r="I138" s="75">
        <f t="shared" si="2"/>
        <v>0</v>
      </c>
      <c r="J138" s="1" t="s">
        <v>396</v>
      </c>
      <c r="K138" s="17"/>
    </row>
    <row r="139" spans="1:11" ht="13.5" customHeight="1">
      <c r="A139" s="102"/>
      <c r="B139" s="27">
        <v>135</v>
      </c>
      <c r="C139" s="1" t="s">
        <v>164</v>
      </c>
      <c r="D139" s="1" t="s">
        <v>163</v>
      </c>
      <c r="E139" s="2" t="s">
        <v>3</v>
      </c>
      <c r="F139" s="5">
        <v>1</v>
      </c>
      <c r="G139" s="87"/>
      <c r="H139" s="38">
        <v>30</v>
      </c>
      <c r="I139" s="75">
        <f t="shared" si="2"/>
        <v>0</v>
      </c>
      <c r="J139" s="1" t="s">
        <v>401</v>
      </c>
      <c r="K139" s="17"/>
    </row>
    <row r="140" spans="1:11" ht="13.5" customHeight="1">
      <c r="A140" s="102"/>
      <c r="B140" s="27">
        <v>136</v>
      </c>
      <c r="C140" s="1" t="s">
        <v>165</v>
      </c>
      <c r="D140" s="1" t="s">
        <v>163</v>
      </c>
      <c r="E140" s="2" t="s">
        <v>3</v>
      </c>
      <c r="F140" s="5">
        <v>1</v>
      </c>
      <c r="G140" s="87"/>
      <c r="H140" s="38">
        <v>220</v>
      </c>
      <c r="I140" s="75">
        <f t="shared" si="2"/>
        <v>0</v>
      </c>
      <c r="J140" s="1" t="s">
        <v>400</v>
      </c>
      <c r="K140" s="17"/>
    </row>
    <row r="141" spans="1:11" ht="13.5" customHeight="1">
      <c r="A141" s="102"/>
      <c r="B141" s="27">
        <v>137</v>
      </c>
      <c r="C141" s="1" t="s">
        <v>505</v>
      </c>
      <c r="D141" s="1" t="s">
        <v>163</v>
      </c>
      <c r="E141" s="2" t="s">
        <v>3</v>
      </c>
      <c r="F141" s="5">
        <v>1</v>
      </c>
      <c r="G141" s="87"/>
      <c r="H141" s="38">
        <v>40</v>
      </c>
      <c r="I141" s="75">
        <f>G141*H141</f>
        <v>0</v>
      </c>
      <c r="J141" s="1" t="s">
        <v>567</v>
      </c>
      <c r="K141" s="17"/>
    </row>
    <row r="142" spans="1:11" ht="13.5" customHeight="1">
      <c r="A142" s="102"/>
      <c r="B142" s="27">
        <v>138</v>
      </c>
      <c r="C142" s="1" t="s">
        <v>494</v>
      </c>
      <c r="D142" s="1" t="s">
        <v>566</v>
      </c>
      <c r="E142" s="2" t="s">
        <v>282</v>
      </c>
      <c r="F142" s="5">
        <v>1</v>
      </c>
      <c r="G142" s="87"/>
      <c r="H142" s="38">
        <v>1000</v>
      </c>
      <c r="I142" s="75">
        <f t="shared" si="2"/>
        <v>0</v>
      </c>
      <c r="J142" s="1" t="s">
        <v>417</v>
      </c>
      <c r="K142" s="17"/>
    </row>
    <row r="143" spans="1:11" ht="13.5" customHeight="1">
      <c r="A143" s="102"/>
      <c r="B143" s="27">
        <v>139</v>
      </c>
      <c r="C143" s="1" t="s">
        <v>273</v>
      </c>
      <c r="D143" s="1" t="s">
        <v>274</v>
      </c>
      <c r="E143" s="2" t="s">
        <v>537</v>
      </c>
      <c r="F143" s="5">
        <v>1</v>
      </c>
      <c r="G143" s="87"/>
      <c r="H143" s="38">
        <v>140</v>
      </c>
      <c r="I143" s="75">
        <f t="shared" si="2"/>
        <v>0</v>
      </c>
      <c r="J143" s="1" t="s">
        <v>399</v>
      </c>
      <c r="K143" s="17"/>
    </row>
    <row r="144" spans="1:11" ht="13.5" customHeight="1">
      <c r="A144" s="102"/>
      <c r="B144" s="27">
        <v>140</v>
      </c>
      <c r="C144" s="1" t="s">
        <v>538</v>
      </c>
      <c r="D144" s="1" t="s">
        <v>539</v>
      </c>
      <c r="E144" s="2" t="s">
        <v>282</v>
      </c>
      <c r="F144" s="5">
        <v>1</v>
      </c>
      <c r="G144" s="87"/>
      <c r="H144" s="38">
        <v>60</v>
      </c>
      <c r="I144" s="75">
        <f t="shared" si="2"/>
        <v>0</v>
      </c>
      <c r="J144" s="32" t="s">
        <v>398</v>
      </c>
      <c r="K144" s="17"/>
    </row>
    <row r="145" spans="1:11" ht="13.5" customHeight="1">
      <c r="A145" s="102"/>
      <c r="B145" s="27">
        <v>141</v>
      </c>
      <c r="C145" s="1" t="s">
        <v>529</v>
      </c>
      <c r="D145" s="1" t="s">
        <v>530</v>
      </c>
      <c r="E145" s="2" t="s">
        <v>282</v>
      </c>
      <c r="F145" s="5">
        <v>1</v>
      </c>
      <c r="G145" s="87"/>
      <c r="H145" s="38">
        <v>50</v>
      </c>
      <c r="I145" s="75">
        <f t="shared" si="2"/>
        <v>0</v>
      </c>
      <c r="J145" s="32" t="s">
        <v>398</v>
      </c>
      <c r="K145" s="17"/>
    </row>
    <row r="146" spans="1:11" ht="13.5" customHeight="1">
      <c r="A146" s="102"/>
      <c r="B146" s="27">
        <v>142</v>
      </c>
      <c r="C146" s="1" t="s">
        <v>10</v>
      </c>
      <c r="D146" s="1" t="s">
        <v>106</v>
      </c>
      <c r="E146" s="2" t="s">
        <v>3</v>
      </c>
      <c r="F146" s="5">
        <v>1</v>
      </c>
      <c r="G146" s="87"/>
      <c r="H146" s="38">
        <v>50</v>
      </c>
      <c r="I146" s="75">
        <f t="shared" si="2"/>
        <v>0</v>
      </c>
      <c r="J146" s="1" t="s">
        <v>397</v>
      </c>
      <c r="K146" s="17"/>
    </row>
    <row r="147" spans="1:11" ht="13.5" customHeight="1">
      <c r="A147" s="102"/>
      <c r="B147" s="27">
        <v>143</v>
      </c>
      <c r="C147" s="1" t="s">
        <v>302</v>
      </c>
      <c r="D147" s="1" t="s">
        <v>303</v>
      </c>
      <c r="E147" s="2" t="s">
        <v>52</v>
      </c>
      <c r="F147" s="5">
        <v>1</v>
      </c>
      <c r="G147" s="87"/>
      <c r="H147" s="38">
        <v>200</v>
      </c>
      <c r="I147" s="75">
        <f t="shared" si="2"/>
        <v>0</v>
      </c>
      <c r="J147" s="32" t="s">
        <v>398</v>
      </c>
      <c r="K147" s="17"/>
    </row>
    <row r="148" spans="1:11" ht="13.5" customHeight="1">
      <c r="A148" s="102"/>
      <c r="B148" s="27">
        <v>144</v>
      </c>
      <c r="C148" s="1" t="s">
        <v>526</v>
      </c>
      <c r="D148" s="1" t="s">
        <v>527</v>
      </c>
      <c r="E148" s="2" t="s">
        <v>46</v>
      </c>
      <c r="F148" s="5">
        <v>1</v>
      </c>
      <c r="G148" s="87"/>
      <c r="H148" s="38">
        <v>240</v>
      </c>
      <c r="I148" s="75">
        <f>G148*H148</f>
        <v>0</v>
      </c>
      <c r="J148" s="32" t="s">
        <v>398</v>
      </c>
      <c r="K148" s="17"/>
    </row>
    <row r="149" spans="1:11" ht="13.5" customHeight="1">
      <c r="A149" s="102"/>
      <c r="B149" s="27">
        <v>145</v>
      </c>
      <c r="C149" s="1" t="s">
        <v>629</v>
      </c>
      <c r="D149" s="1" t="s">
        <v>659</v>
      </c>
      <c r="E149" s="2" t="s">
        <v>290</v>
      </c>
      <c r="F149" s="5">
        <v>1</v>
      </c>
      <c r="G149" s="87"/>
      <c r="H149" s="38">
        <v>80</v>
      </c>
      <c r="I149" s="75">
        <f>G149*H149</f>
        <v>0</v>
      </c>
      <c r="J149" s="32" t="s">
        <v>398</v>
      </c>
      <c r="K149" s="17"/>
    </row>
    <row r="150" spans="1:11" ht="13.5" customHeight="1">
      <c r="A150" s="102"/>
      <c r="B150" s="27">
        <v>146</v>
      </c>
      <c r="C150" s="1" t="s">
        <v>513</v>
      </c>
      <c r="D150" s="1" t="s">
        <v>501</v>
      </c>
      <c r="E150" s="2" t="s">
        <v>282</v>
      </c>
      <c r="F150" s="5">
        <v>1</v>
      </c>
      <c r="G150" s="87"/>
      <c r="H150" s="38">
        <v>440</v>
      </c>
      <c r="I150" s="75">
        <f t="shared" si="2"/>
        <v>0</v>
      </c>
      <c r="J150" s="32" t="s">
        <v>563</v>
      </c>
      <c r="K150" s="17"/>
    </row>
    <row r="151" spans="1:11" ht="13.5" customHeight="1">
      <c r="A151" s="102"/>
      <c r="B151" s="27">
        <v>147</v>
      </c>
      <c r="C151" s="1" t="s">
        <v>516</v>
      </c>
      <c r="D151" s="1" t="s">
        <v>517</v>
      </c>
      <c r="E151" s="2" t="s">
        <v>282</v>
      </c>
      <c r="F151" s="5">
        <v>1</v>
      </c>
      <c r="G151" s="87"/>
      <c r="H151" s="38">
        <v>700</v>
      </c>
      <c r="I151" s="75">
        <f t="shared" si="2"/>
        <v>0</v>
      </c>
      <c r="J151" s="32" t="s">
        <v>398</v>
      </c>
      <c r="K151" s="17"/>
    </row>
    <row r="152" spans="1:11" ht="13.5" customHeight="1">
      <c r="A152" s="102"/>
      <c r="B152" s="27">
        <v>148</v>
      </c>
      <c r="C152" s="1" t="s">
        <v>107</v>
      </c>
      <c r="D152" s="1" t="s">
        <v>664</v>
      </c>
      <c r="E152" s="2" t="s">
        <v>282</v>
      </c>
      <c r="F152" s="5">
        <v>1</v>
      </c>
      <c r="G152" s="87"/>
      <c r="H152" s="38">
        <v>240</v>
      </c>
      <c r="I152" s="75">
        <f t="shared" si="2"/>
        <v>0</v>
      </c>
      <c r="J152" s="1" t="s">
        <v>402</v>
      </c>
      <c r="K152" s="17"/>
    </row>
    <row r="153" spans="1:11" ht="13.5" customHeight="1">
      <c r="A153" s="102"/>
      <c r="B153" s="27">
        <v>149</v>
      </c>
      <c r="C153" s="1" t="s">
        <v>506</v>
      </c>
      <c r="D153" s="1" t="s">
        <v>508</v>
      </c>
      <c r="E153" s="2" t="s">
        <v>282</v>
      </c>
      <c r="F153" s="5">
        <v>1</v>
      </c>
      <c r="G153" s="87"/>
      <c r="H153" s="38">
        <v>80</v>
      </c>
      <c r="I153" s="75">
        <f t="shared" si="2"/>
        <v>0</v>
      </c>
      <c r="J153" s="32" t="s">
        <v>398</v>
      </c>
      <c r="K153" s="17"/>
    </row>
    <row r="154" spans="1:11" ht="13.5" customHeight="1">
      <c r="A154" s="102"/>
      <c r="B154" s="27">
        <v>150</v>
      </c>
      <c r="C154" s="1" t="s">
        <v>108</v>
      </c>
      <c r="D154" s="1" t="s">
        <v>166</v>
      </c>
      <c r="E154" s="2" t="s">
        <v>537</v>
      </c>
      <c r="F154" s="5">
        <v>1</v>
      </c>
      <c r="G154" s="87"/>
      <c r="H154" s="38">
        <v>4000</v>
      </c>
      <c r="I154" s="75">
        <f t="shared" si="2"/>
        <v>0</v>
      </c>
      <c r="J154" s="1" t="s">
        <v>403</v>
      </c>
      <c r="K154" s="17"/>
    </row>
    <row r="155" spans="1:11" ht="13.5" customHeight="1">
      <c r="A155" s="102"/>
      <c r="B155" s="27">
        <v>151</v>
      </c>
      <c r="C155" s="1" t="s">
        <v>520</v>
      </c>
      <c r="D155" s="1" t="s">
        <v>521</v>
      </c>
      <c r="E155" s="2" t="s">
        <v>537</v>
      </c>
      <c r="F155" s="5">
        <v>1</v>
      </c>
      <c r="G155" s="87"/>
      <c r="H155" s="38">
        <v>400</v>
      </c>
      <c r="I155" s="75">
        <f t="shared" si="2"/>
        <v>0</v>
      </c>
      <c r="J155" s="1" t="s">
        <v>561</v>
      </c>
      <c r="K155" s="17"/>
    </row>
    <row r="156" spans="1:11" ht="13.5" customHeight="1">
      <c r="A156" s="102"/>
      <c r="B156" s="27">
        <v>152</v>
      </c>
      <c r="C156" s="1" t="s">
        <v>540</v>
      </c>
      <c r="D156" s="1" t="s">
        <v>583</v>
      </c>
      <c r="E156" s="2" t="s">
        <v>282</v>
      </c>
      <c r="F156" s="5">
        <v>1</v>
      </c>
      <c r="G156" s="87"/>
      <c r="H156" s="38">
        <v>40</v>
      </c>
      <c r="I156" s="75">
        <f t="shared" si="2"/>
        <v>0</v>
      </c>
      <c r="J156" s="1" t="s">
        <v>391</v>
      </c>
      <c r="K156" s="17"/>
    </row>
    <row r="157" spans="1:11" ht="13.5" customHeight="1">
      <c r="A157" s="102"/>
      <c r="B157" s="27">
        <v>153</v>
      </c>
      <c r="C157" s="1" t="s">
        <v>109</v>
      </c>
      <c r="D157" s="1" t="s">
        <v>167</v>
      </c>
      <c r="E157" s="2" t="s">
        <v>537</v>
      </c>
      <c r="F157" s="5">
        <v>1</v>
      </c>
      <c r="G157" s="87"/>
      <c r="H157" s="38">
        <v>10</v>
      </c>
      <c r="I157" s="75">
        <f t="shared" si="2"/>
        <v>0</v>
      </c>
      <c r="J157" s="1" t="s">
        <v>404</v>
      </c>
      <c r="K157" s="17"/>
    </row>
    <row r="158" spans="1:11" ht="13.5" customHeight="1">
      <c r="A158" s="102"/>
      <c r="B158" s="27">
        <v>154</v>
      </c>
      <c r="C158" s="1" t="s">
        <v>11</v>
      </c>
      <c r="D158" s="1" t="s">
        <v>208</v>
      </c>
      <c r="E158" s="2" t="s">
        <v>537</v>
      </c>
      <c r="F158" s="5">
        <v>1</v>
      </c>
      <c r="G158" s="87"/>
      <c r="H158" s="38">
        <v>140</v>
      </c>
      <c r="I158" s="75">
        <f t="shared" si="2"/>
        <v>0</v>
      </c>
      <c r="J158" s="1" t="s">
        <v>405</v>
      </c>
      <c r="K158" s="17"/>
    </row>
    <row r="159" spans="1:11" ht="13.5" customHeight="1">
      <c r="A159" s="102"/>
      <c r="B159" s="27">
        <v>155</v>
      </c>
      <c r="C159" s="1" t="s">
        <v>110</v>
      </c>
      <c r="D159" s="1" t="s">
        <v>111</v>
      </c>
      <c r="E159" s="2" t="s">
        <v>3</v>
      </c>
      <c r="F159" s="5">
        <v>1</v>
      </c>
      <c r="G159" s="87"/>
      <c r="H159" s="38">
        <v>100</v>
      </c>
      <c r="I159" s="75">
        <f t="shared" si="2"/>
        <v>0</v>
      </c>
      <c r="J159" s="1" t="s">
        <v>406</v>
      </c>
      <c r="K159" s="17"/>
    </row>
    <row r="160" spans="1:11" ht="13.5" customHeight="1">
      <c r="A160" s="102"/>
      <c r="B160" s="27">
        <v>156</v>
      </c>
      <c r="C160" s="1" t="s">
        <v>515</v>
      </c>
      <c r="D160" s="1" t="s">
        <v>584</v>
      </c>
      <c r="E160" s="2" t="s">
        <v>282</v>
      </c>
      <c r="F160" s="5">
        <v>1</v>
      </c>
      <c r="G160" s="87"/>
      <c r="H160" s="38">
        <v>200</v>
      </c>
      <c r="I160" s="75">
        <f t="shared" si="2"/>
        <v>0</v>
      </c>
      <c r="J160" s="1" t="s">
        <v>391</v>
      </c>
      <c r="K160" s="17"/>
    </row>
    <row r="161" spans="1:11" ht="13.5" customHeight="1">
      <c r="A161" s="102"/>
      <c r="B161" s="27">
        <v>157</v>
      </c>
      <c r="C161" s="1" t="s">
        <v>306</v>
      </c>
      <c r="D161" s="1" t="s">
        <v>307</v>
      </c>
      <c r="E161" s="2" t="s">
        <v>3</v>
      </c>
      <c r="F161" s="5">
        <v>1</v>
      </c>
      <c r="G161" s="87"/>
      <c r="H161" s="38">
        <v>10</v>
      </c>
      <c r="I161" s="75">
        <f t="shared" si="2"/>
        <v>0</v>
      </c>
      <c r="J161" s="32" t="s">
        <v>398</v>
      </c>
      <c r="K161" s="17"/>
    </row>
    <row r="162" spans="1:11" ht="13.5" customHeight="1">
      <c r="A162" s="102"/>
      <c r="B162" s="27">
        <v>158</v>
      </c>
      <c r="C162" s="1" t="s">
        <v>12</v>
      </c>
      <c r="D162" s="1" t="s">
        <v>168</v>
      </c>
      <c r="E162" s="2" t="s">
        <v>537</v>
      </c>
      <c r="F162" s="5">
        <v>1</v>
      </c>
      <c r="G162" s="87"/>
      <c r="H162" s="38">
        <v>220</v>
      </c>
      <c r="I162" s="75">
        <f t="shared" si="2"/>
        <v>0</v>
      </c>
      <c r="J162" s="1" t="s">
        <v>407</v>
      </c>
      <c r="K162" s="17"/>
    </row>
    <row r="163" spans="1:11" ht="13.5" customHeight="1">
      <c r="A163" s="102"/>
      <c r="B163" s="27">
        <v>159</v>
      </c>
      <c r="C163" s="1" t="s">
        <v>112</v>
      </c>
      <c r="D163" s="1" t="s">
        <v>113</v>
      </c>
      <c r="E163" s="2" t="s">
        <v>3</v>
      </c>
      <c r="F163" s="5">
        <v>1</v>
      </c>
      <c r="G163" s="87"/>
      <c r="H163" s="38">
        <v>80</v>
      </c>
      <c r="I163" s="75">
        <f t="shared" si="2"/>
        <v>0</v>
      </c>
      <c r="J163" s="1" t="s">
        <v>408</v>
      </c>
      <c r="K163" s="17"/>
    </row>
    <row r="164" spans="1:11" ht="13.5" customHeight="1">
      <c r="A164" s="102"/>
      <c r="B164" s="27">
        <v>160</v>
      </c>
      <c r="C164" s="1" t="s">
        <v>114</v>
      </c>
      <c r="D164" s="1" t="s">
        <v>115</v>
      </c>
      <c r="E164" s="2" t="s">
        <v>3</v>
      </c>
      <c r="F164" s="5">
        <v>1</v>
      </c>
      <c r="G164" s="87"/>
      <c r="H164" s="38">
        <v>100</v>
      </c>
      <c r="I164" s="75">
        <f t="shared" si="2"/>
        <v>0</v>
      </c>
      <c r="J164" s="1" t="s">
        <v>408</v>
      </c>
      <c r="K164" s="17"/>
    </row>
    <row r="165" spans="1:11" ht="13.5" customHeight="1">
      <c r="A165" s="102"/>
      <c r="B165" s="27">
        <v>161</v>
      </c>
      <c r="C165" s="1" t="s">
        <v>541</v>
      </c>
      <c r="D165" s="1" t="s">
        <v>542</v>
      </c>
      <c r="E165" s="2" t="s">
        <v>46</v>
      </c>
      <c r="F165" s="5">
        <v>1</v>
      </c>
      <c r="G165" s="87"/>
      <c r="H165" s="38">
        <v>40</v>
      </c>
      <c r="I165" s="75">
        <f t="shared" si="2"/>
        <v>0</v>
      </c>
      <c r="J165" s="1" t="s">
        <v>398</v>
      </c>
      <c r="K165" s="17"/>
    </row>
    <row r="166" spans="1:11" ht="13.5" customHeight="1">
      <c r="A166" s="102"/>
      <c r="B166" s="27">
        <v>162</v>
      </c>
      <c r="C166" s="1" t="s">
        <v>13</v>
      </c>
      <c r="D166" s="1" t="s">
        <v>116</v>
      </c>
      <c r="E166" s="2" t="s">
        <v>3</v>
      </c>
      <c r="F166" s="5">
        <v>1</v>
      </c>
      <c r="G166" s="87"/>
      <c r="H166" s="38">
        <v>50</v>
      </c>
      <c r="I166" s="75">
        <f t="shared" si="2"/>
        <v>0</v>
      </c>
      <c r="J166" s="1" t="s">
        <v>409</v>
      </c>
      <c r="K166" s="17"/>
    </row>
    <row r="167" spans="1:11" ht="13.5" customHeight="1">
      <c r="A167" s="102"/>
      <c r="B167" s="27">
        <v>163</v>
      </c>
      <c r="C167" s="1" t="s">
        <v>643</v>
      </c>
      <c r="D167" s="1" t="s">
        <v>644</v>
      </c>
      <c r="E167" s="2" t="s">
        <v>282</v>
      </c>
      <c r="F167" s="5">
        <v>1</v>
      </c>
      <c r="G167" s="87"/>
      <c r="H167" s="38">
        <v>120</v>
      </c>
      <c r="I167" s="75">
        <f t="shared" si="2"/>
        <v>0</v>
      </c>
      <c r="J167" s="1" t="s">
        <v>645</v>
      </c>
      <c r="K167" s="17"/>
    </row>
    <row r="168" spans="1:11" ht="13.5" customHeight="1">
      <c r="A168" s="102"/>
      <c r="B168" s="27">
        <v>164</v>
      </c>
      <c r="C168" s="1" t="s">
        <v>495</v>
      </c>
      <c r="D168" s="1" t="s">
        <v>496</v>
      </c>
      <c r="E168" s="2" t="s">
        <v>473</v>
      </c>
      <c r="F168" s="5">
        <v>1</v>
      </c>
      <c r="G168" s="87"/>
      <c r="H168" s="38">
        <v>900</v>
      </c>
      <c r="I168" s="75">
        <f t="shared" si="2"/>
        <v>0</v>
      </c>
      <c r="J168" s="1" t="s">
        <v>398</v>
      </c>
      <c r="K168" s="17"/>
    </row>
    <row r="169" spans="1:11" ht="13.5" customHeight="1">
      <c r="A169" s="102"/>
      <c r="B169" s="27">
        <v>165</v>
      </c>
      <c r="C169" s="1" t="s">
        <v>117</v>
      </c>
      <c r="D169" s="1" t="s">
        <v>531</v>
      </c>
      <c r="E169" s="2" t="s">
        <v>3</v>
      </c>
      <c r="F169" s="5">
        <v>1</v>
      </c>
      <c r="G169" s="87"/>
      <c r="H169" s="38">
        <v>120</v>
      </c>
      <c r="I169" s="75">
        <f t="shared" si="2"/>
        <v>0</v>
      </c>
      <c r="J169" s="1" t="s">
        <v>410</v>
      </c>
      <c r="K169" s="17"/>
    </row>
    <row r="170" spans="1:11" ht="13.5" customHeight="1">
      <c r="A170" s="102"/>
      <c r="B170" s="27">
        <v>166</v>
      </c>
      <c r="C170" s="1" t="s">
        <v>514</v>
      </c>
      <c r="D170" s="1" t="s">
        <v>562</v>
      </c>
      <c r="E170" s="2" t="s">
        <v>282</v>
      </c>
      <c r="F170" s="5">
        <v>1</v>
      </c>
      <c r="G170" s="87"/>
      <c r="H170" s="38">
        <v>500</v>
      </c>
      <c r="I170" s="75">
        <f t="shared" si="2"/>
        <v>0</v>
      </c>
      <c r="J170" s="1" t="s">
        <v>561</v>
      </c>
      <c r="K170" s="17"/>
    </row>
    <row r="171" spans="1:11" ht="13.5" customHeight="1">
      <c r="A171" s="102"/>
      <c r="B171" s="27">
        <v>167</v>
      </c>
      <c r="C171" s="1" t="s">
        <v>14</v>
      </c>
      <c r="D171" s="1" t="s">
        <v>169</v>
      </c>
      <c r="E171" s="2" t="s">
        <v>537</v>
      </c>
      <c r="F171" s="5">
        <v>1</v>
      </c>
      <c r="G171" s="87"/>
      <c r="H171" s="38">
        <v>170</v>
      </c>
      <c r="I171" s="75">
        <f t="shared" si="2"/>
        <v>0</v>
      </c>
      <c r="J171" s="1" t="s">
        <v>411</v>
      </c>
      <c r="K171" s="17"/>
    </row>
    <row r="172" spans="1:11" ht="13.5" customHeight="1">
      <c r="A172" s="102"/>
      <c r="B172" s="27">
        <v>168</v>
      </c>
      <c r="C172" s="1" t="s">
        <v>263</v>
      </c>
      <c r="D172" s="1" t="s">
        <v>264</v>
      </c>
      <c r="E172" s="2" t="s">
        <v>537</v>
      </c>
      <c r="F172" s="5">
        <v>1</v>
      </c>
      <c r="G172" s="87"/>
      <c r="H172" s="38">
        <v>600</v>
      </c>
      <c r="I172" s="75">
        <f t="shared" si="2"/>
        <v>0</v>
      </c>
      <c r="J172" s="1" t="s">
        <v>391</v>
      </c>
      <c r="K172" s="17"/>
    </row>
    <row r="173" spans="1:11" ht="13.5" customHeight="1">
      <c r="A173" s="102"/>
      <c r="B173" s="27">
        <v>169</v>
      </c>
      <c r="C173" s="1" t="s">
        <v>16</v>
      </c>
      <c r="D173" s="1" t="s">
        <v>170</v>
      </c>
      <c r="E173" s="2" t="s">
        <v>537</v>
      </c>
      <c r="F173" s="5">
        <v>1</v>
      </c>
      <c r="G173" s="87"/>
      <c r="H173" s="38">
        <v>60</v>
      </c>
      <c r="I173" s="75">
        <f t="shared" si="2"/>
        <v>0</v>
      </c>
      <c r="J173" s="1" t="s">
        <v>412</v>
      </c>
      <c r="K173" s="17"/>
    </row>
    <row r="174" spans="1:11" ht="13.5" customHeight="1">
      <c r="A174" s="102"/>
      <c r="B174" s="27">
        <v>170</v>
      </c>
      <c r="C174" s="1" t="s">
        <v>585</v>
      </c>
      <c r="D174" s="1" t="s">
        <v>586</v>
      </c>
      <c r="E174" s="2" t="s">
        <v>537</v>
      </c>
      <c r="F174" s="5">
        <v>1</v>
      </c>
      <c r="G174" s="87"/>
      <c r="H174" s="38">
        <v>30</v>
      </c>
      <c r="I174" s="75">
        <f t="shared" si="2"/>
        <v>0</v>
      </c>
      <c r="J174" s="1" t="s">
        <v>413</v>
      </c>
      <c r="K174" s="17"/>
    </row>
    <row r="175" spans="1:11" ht="13.5" customHeight="1">
      <c r="A175" s="102"/>
      <c r="B175" s="27">
        <v>171</v>
      </c>
      <c r="C175" s="1" t="s">
        <v>17</v>
      </c>
      <c r="D175" s="1" t="s">
        <v>163</v>
      </c>
      <c r="E175" s="2" t="s">
        <v>3</v>
      </c>
      <c r="F175" s="5">
        <v>1</v>
      </c>
      <c r="G175" s="87"/>
      <c r="H175" s="38">
        <v>160</v>
      </c>
      <c r="I175" s="75">
        <f t="shared" si="2"/>
        <v>0</v>
      </c>
      <c r="J175" s="1" t="s">
        <v>414</v>
      </c>
      <c r="K175" s="17"/>
    </row>
    <row r="176" spans="1:11" ht="13.5" customHeight="1">
      <c r="A176" s="102"/>
      <c r="B176" s="27">
        <v>172</v>
      </c>
      <c r="C176" s="1" t="s">
        <v>19</v>
      </c>
      <c r="D176" s="1" t="s">
        <v>308</v>
      </c>
      <c r="E176" s="2" t="s">
        <v>537</v>
      </c>
      <c r="F176" s="5">
        <v>1</v>
      </c>
      <c r="G176" s="87"/>
      <c r="H176" s="38">
        <v>50</v>
      </c>
      <c r="I176" s="75">
        <f t="shared" si="2"/>
        <v>0</v>
      </c>
      <c r="J176" s="1" t="s">
        <v>415</v>
      </c>
      <c r="K176" s="17"/>
    </row>
    <row r="177" spans="1:11" ht="13.5" customHeight="1">
      <c r="A177" s="102"/>
      <c r="B177" s="27">
        <v>173</v>
      </c>
      <c r="C177" s="1" t="s">
        <v>271</v>
      </c>
      <c r="D177" s="1" t="s">
        <v>272</v>
      </c>
      <c r="E177" s="2" t="s">
        <v>537</v>
      </c>
      <c r="F177" s="5">
        <v>1</v>
      </c>
      <c r="G177" s="87"/>
      <c r="H177" s="38">
        <v>200</v>
      </c>
      <c r="I177" s="75">
        <f t="shared" si="2"/>
        <v>0</v>
      </c>
      <c r="J177" s="32" t="s">
        <v>416</v>
      </c>
      <c r="K177" s="17"/>
    </row>
    <row r="178" spans="1:11" ht="13.5" customHeight="1">
      <c r="A178" s="102"/>
      <c r="B178" s="27">
        <v>174</v>
      </c>
      <c r="C178" s="1" t="s">
        <v>619</v>
      </c>
      <c r="D178" s="1" t="s">
        <v>621</v>
      </c>
      <c r="E178" s="2" t="s">
        <v>157</v>
      </c>
      <c r="F178" s="5">
        <v>1</v>
      </c>
      <c r="G178" s="87"/>
      <c r="H178" s="38">
        <v>260</v>
      </c>
      <c r="I178" s="75">
        <f t="shared" si="2"/>
        <v>0</v>
      </c>
      <c r="J178" s="32" t="s">
        <v>620</v>
      </c>
      <c r="K178" s="17"/>
    </row>
    <row r="179" spans="1:11" ht="13.5" customHeight="1">
      <c r="A179" s="102"/>
      <c r="B179" s="27">
        <v>175</v>
      </c>
      <c r="C179" s="1" t="s">
        <v>528</v>
      </c>
      <c r="D179" s="1" t="s">
        <v>587</v>
      </c>
      <c r="E179" s="2" t="s">
        <v>282</v>
      </c>
      <c r="F179" s="5">
        <v>1</v>
      </c>
      <c r="G179" s="87"/>
      <c r="H179" s="38">
        <v>240</v>
      </c>
      <c r="I179" s="75">
        <f t="shared" si="2"/>
        <v>0</v>
      </c>
      <c r="J179" s="4" t="s">
        <v>417</v>
      </c>
      <c r="K179" s="17"/>
    </row>
    <row r="180" spans="1:11" ht="13.5" customHeight="1">
      <c r="A180" s="102"/>
      <c r="B180" s="27">
        <v>176</v>
      </c>
      <c r="C180" s="1" t="s">
        <v>652</v>
      </c>
      <c r="D180" s="1" t="s">
        <v>653</v>
      </c>
      <c r="E180" s="2" t="s">
        <v>282</v>
      </c>
      <c r="F180" s="5">
        <v>1</v>
      </c>
      <c r="G180" s="87"/>
      <c r="H180" s="38">
        <v>50</v>
      </c>
      <c r="I180" s="75">
        <f>G180*H180</f>
        <v>0</v>
      </c>
      <c r="J180" s="32" t="s">
        <v>398</v>
      </c>
      <c r="K180" s="17"/>
    </row>
    <row r="181" spans="1:11" ht="13.5" customHeight="1">
      <c r="A181" s="102"/>
      <c r="B181" s="27">
        <v>177</v>
      </c>
      <c r="C181" s="1" t="s">
        <v>502</v>
      </c>
      <c r="D181" s="1" t="s">
        <v>118</v>
      </c>
      <c r="E181" s="2" t="s">
        <v>537</v>
      </c>
      <c r="F181" s="5">
        <v>1</v>
      </c>
      <c r="G181" s="87"/>
      <c r="H181" s="38">
        <v>10</v>
      </c>
      <c r="I181" s="75">
        <f t="shared" si="2"/>
        <v>0</v>
      </c>
      <c r="J181" s="4" t="s">
        <v>417</v>
      </c>
      <c r="K181" s="17"/>
    </row>
    <row r="182" spans="1:11" ht="13.5" customHeight="1">
      <c r="A182" s="102"/>
      <c r="B182" s="27">
        <v>178</v>
      </c>
      <c r="C182" s="1" t="s">
        <v>20</v>
      </c>
      <c r="D182" s="1" t="s">
        <v>118</v>
      </c>
      <c r="E182" s="2" t="s">
        <v>537</v>
      </c>
      <c r="F182" s="5">
        <v>1</v>
      </c>
      <c r="G182" s="87"/>
      <c r="H182" s="38">
        <v>20</v>
      </c>
      <c r="I182" s="75">
        <f>G182*H182</f>
        <v>0</v>
      </c>
      <c r="J182" s="4" t="s">
        <v>417</v>
      </c>
      <c r="K182" s="17"/>
    </row>
    <row r="183" spans="1:11" ht="13.5" customHeight="1" thickBot="1">
      <c r="A183" s="103"/>
      <c r="B183" s="46">
        <v>179</v>
      </c>
      <c r="C183" s="10" t="s">
        <v>534</v>
      </c>
      <c r="D183" s="10" t="s">
        <v>535</v>
      </c>
      <c r="E183" s="11" t="s">
        <v>537</v>
      </c>
      <c r="F183" s="7">
        <v>1</v>
      </c>
      <c r="G183" s="88"/>
      <c r="H183" s="49">
        <v>60</v>
      </c>
      <c r="I183" s="77">
        <f>G183*H183</f>
        <v>0</v>
      </c>
      <c r="J183" s="6" t="s">
        <v>417</v>
      </c>
      <c r="K183" s="18"/>
    </row>
    <row r="184" spans="1:11" ht="13.5" customHeight="1">
      <c r="A184" s="104" t="s">
        <v>144</v>
      </c>
      <c r="B184" s="26">
        <v>180</v>
      </c>
      <c r="C184" s="8" t="s">
        <v>119</v>
      </c>
      <c r="D184" s="8" t="s">
        <v>657</v>
      </c>
      <c r="E184" s="9" t="s">
        <v>537</v>
      </c>
      <c r="F184" s="13">
        <v>1</v>
      </c>
      <c r="G184" s="89"/>
      <c r="H184" s="48">
        <v>5000</v>
      </c>
      <c r="I184" s="74">
        <f t="shared" si="2"/>
        <v>0</v>
      </c>
      <c r="J184" s="50" t="s">
        <v>418</v>
      </c>
      <c r="K184" s="19"/>
    </row>
    <row r="185" spans="1:11" ht="13.5" customHeight="1">
      <c r="A185" s="102"/>
      <c r="B185" s="27">
        <v>181</v>
      </c>
      <c r="C185" s="1" t="s">
        <v>550</v>
      </c>
      <c r="D185" s="1" t="s">
        <v>657</v>
      </c>
      <c r="E185" s="2" t="s">
        <v>537</v>
      </c>
      <c r="F185" s="5">
        <v>1</v>
      </c>
      <c r="G185" s="87"/>
      <c r="H185" s="38">
        <v>1200</v>
      </c>
      <c r="I185" s="75">
        <f>G185*H185</f>
        <v>0</v>
      </c>
      <c r="J185" s="33" t="s">
        <v>418</v>
      </c>
      <c r="K185" s="17"/>
    </row>
    <row r="186" spans="1:11" ht="13.5" customHeight="1">
      <c r="A186" s="102"/>
      <c r="B186" s="27">
        <v>182</v>
      </c>
      <c r="C186" s="1" t="s">
        <v>207</v>
      </c>
      <c r="D186" s="1" t="s">
        <v>121</v>
      </c>
      <c r="E186" s="2" t="s">
        <v>537</v>
      </c>
      <c r="F186" s="5">
        <v>1</v>
      </c>
      <c r="G186" s="87"/>
      <c r="H186" s="38">
        <v>10000</v>
      </c>
      <c r="I186" s="75">
        <f t="shared" si="2"/>
        <v>0</v>
      </c>
      <c r="J186" s="1" t="s">
        <v>420</v>
      </c>
      <c r="K186" s="17"/>
    </row>
    <row r="187" spans="1:11" ht="13.5" customHeight="1">
      <c r="A187" s="102"/>
      <c r="B187" s="27">
        <v>183</v>
      </c>
      <c r="C187" s="1" t="s">
        <v>15</v>
      </c>
      <c r="D187" s="1" t="s">
        <v>120</v>
      </c>
      <c r="E187" s="2" t="s">
        <v>537</v>
      </c>
      <c r="F187" s="5">
        <v>1</v>
      </c>
      <c r="G187" s="87"/>
      <c r="H187" s="38">
        <v>20</v>
      </c>
      <c r="I187" s="75">
        <f t="shared" si="2"/>
        <v>0</v>
      </c>
      <c r="J187" s="1" t="s">
        <v>420</v>
      </c>
      <c r="K187" s="17"/>
    </row>
    <row r="188" spans="1:11" ht="13.5" customHeight="1">
      <c r="A188" s="102"/>
      <c r="B188" s="27">
        <v>184</v>
      </c>
      <c r="C188" s="1" t="s">
        <v>171</v>
      </c>
      <c r="D188" s="1" t="s">
        <v>172</v>
      </c>
      <c r="E188" s="2" t="s">
        <v>537</v>
      </c>
      <c r="F188" s="5">
        <v>1</v>
      </c>
      <c r="G188" s="87"/>
      <c r="H188" s="38">
        <v>6000</v>
      </c>
      <c r="I188" s="75">
        <f aca="true" t="shared" si="3" ref="I188:I219">G188*H188</f>
        <v>0</v>
      </c>
      <c r="J188" s="1" t="s">
        <v>420</v>
      </c>
      <c r="K188" s="17"/>
    </row>
    <row r="189" spans="1:11" ht="13.5" customHeight="1">
      <c r="A189" s="102"/>
      <c r="B189" s="27">
        <v>185</v>
      </c>
      <c r="C189" s="1" t="s">
        <v>493</v>
      </c>
      <c r="D189" s="1" t="s">
        <v>507</v>
      </c>
      <c r="E189" s="2" t="s">
        <v>282</v>
      </c>
      <c r="F189" s="5">
        <v>1</v>
      </c>
      <c r="G189" s="87"/>
      <c r="H189" s="38">
        <v>4000</v>
      </c>
      <c r="I189" s="75">
        <f t="shared" si="3"/>
        <v>0</v>
      </c>
      <c r="J189" s="1" t="s">
        <v>419</v>
      </c>
      <c r="K189" s="17"/>
    </row>
    <row r="190" spans="1:11" ht="13.5" customHeight="1">
      <c r="A190" s="102"/>
      <c r="B190" s="27">
        <v>186</v>
      </c>
      <c r="C190" s="1" t="s">
        <v>304</v>
      </c>
      <c r="D190" s="1" t="s">
        <v>305</v>
      </c>
      <c r="E190" s="2" t="s">
        <v>282</v>
      </c>
      <c r="F190" s="5">
        <v>1</v>
      </c>
      <c r="G190" s="87"/>
      <c r="H190" s="38">
        <v>8000</v>
      </c>
      <c r="I190" s="75">
        <f t="shared" si="3"/>
        <v>0</v>
      </c>
      <c r="J190" s="1" t="s">
        <v>420</v>
      </c>
      <c r="K190" s="17"/>
    </row>
    <row r="191" spans="1:11" ht="13.5" customHeight="1">
      <c r="A191" s="102"/>
      <c r="B191" s="27">
        <v>187</v>
      </c>
      <c r="C191" s="1" t="s">
        <v>205</v>
      </c>
      <c r="D191" s="1" t="s">
        <v>206</v>
      </c>
      <c r="E191" s="2" t="s">
        <v>282</v>
      </c>
      <c r="F191" s="5">
        <v>1</v>
      </c>
      <c r="G191" s="87"/>
      <c r="H191" s="38">
        <v>80</v>
      </c>
      <c r="I191" s="75">
        <f t="shared" si="3"/>
        <v>0</v>
      </c>
      <c r="J191" s="1" t="s">
        <v>420</v>
      </c>
      <c r="K191" s="17"/>
    </row>
    <row r="192" spans="1:11" ht="13.5" customHeight="1" thickBot="1">
      <c r="A192" s="103"/>
      <c r="B192" s="46">
        <v>188</v>
      </c>
      <c r="C192" s="10" t="s">
        <v>122</v>
      </c>
      <c r="D192" s="10" t="s">
        <v>123</v>
      </c>
      <c r="E192" s="11" t="s">
        <v>282</v>
      </c>
      <c r="F192" s="7">
        <v>1</v>
      </c>
      <c r="G192" s="88"/>
      <c r="H192" s="49">
        <v>240</v>
      </c>
      <c r="I192" s="77">
        <f t="shared" si="3"/>
        <v>0</v>
      </c>
      <c r="J192" s="6" t="s">
        <v>419</v>
      </c>
      <c r="K192" s="18"/>
    </row>
    <row r="193" spans="1:11" ht="14.25" customHeight="1">
      <c r="A193" s="104" t="s">
        <v>145</v>
      </c>
      <c r="B193" s="26">
        <v>189</v>
      </c>
      <c r="C193" s="12" t="s">
        <v>22</v>
      </c>
      <c r="D193" s="12" t="s">
        <v>222</v>
      </c>
      <c r="E193" s="13" t="s">
        <v>3</v>
      </c>
      <c r="F193" s="13">
        <v>1</v>
      </c>
      <c r="G193" s="83"/>
      <c r="H193" s="51">
        <v>150</v>
      </c>
      <c r="I193" s="74">
        <f t="shared" si="3"/>
        <v>0</v>
      </c>
      <c r="J193" s="12" t="s">
        <v>421</v>
      </c>
      <c r="K193" s="19"/>
    </row>
    <row r="194" spans="1:11" ht="14.25" customHeight="1">
      <c r="A194" s="102"/>
      <c r="B194" s="27">
        <v>190</v>
      </c>
      <c r="C194" s="4" t="s">
        <v>589</v>
      </c>
      <c r="D194" s="4" t="s">
        <v>223</v>
      </c>
      <c r="E194" s="5" t="s">
        <v>3</v>
      </c>
      <c r="F194" s="5">
        <v>1</v>
      </c>
      <c r="G194" s="84"/>
      <c r="H194" s="37">
        <v>80</v>
      </c>
      <c r="I194" s="75">
        <f t="shared" si="3"/>
        <v>0</v>
      </c>
      <c r="J194" s="4" t="s">
        <v>422</v>
      </c>
      <c r="K194" s="17"/>
    </row>
    <row r="195" spans="1:11" ht="14.25" customHeight="1">
      <c r="A195" s="102"/>
      <c r="B195" s="27">
        <v>191</v>
      </c>
      <c r="C195" s="4" t="s">
        <v>596</v>
      </c>
      <c r="D195" s="4" t="s">
        <v>598</v>
      </c>
      <c r="E195" s="5" t="s">
        <v>3</v>
      </c>
      <c r="F195" s="5">
        <v>1</v>
      </c>
      <c r="G195" s="84"/>
      <c r="H195" s="37">
        <v>960</v>
      </c>
      <c r="I195" s="75">
        <f t="shared" si="3"/>
        <v>0</v>
      </c>
      <c r="J195" s="4" t="s">
        <v>422</v>
      </c>
      <c r="K195" s="17"/>
    </row>
    <row r="196" spans="1:11" ht="14.25" customHeight="1">
      <c r="A196" s="102"/>
      <c r="B196" s="27">
        <v>192</v>
      </c>
      <c r="C196" s="4" t="s">
        <v>588</v>
      </c>
      <c r="D196" s="4" t="s">
        <v>597</v>
      </c>
      <c r="E196" s="5" t="s">
        <v>3</v>
      </c>
      <c r="F196" s="5">
        <v>1</v>
      </c>
      <c r="G196" s="84"/>
      <c r="H196" s="37">
        <v>400</v>
      </c>
      <c r="I196" s="75">
        <f t="shared" si="3"/>
        <v>0</v>
      </c>
      <c r="J196" s="4" t="s">
        <v>423</v>
      </c>
      <c r="K196" s="17"/>
    </row>
    <row r="197" spans="1:11" ht="14.25" customHeight="1">
      <c r="A197" s="102"/>
      <c r="B197" s="27">
        <v>193</v>
      </c>
      <c r="C197" s="4" t="s">
        <v>124</v>
      </c>
      <c r="D197" s="4" t="s">
        <v>125</v>
      </c>
      <c r="E197" s="5" t="s">
        <v>46</v>
      </c>
      <c r="F197" s="5">
        <v>1</v>
      </c>
      <c r="G197" s="84"/>
      <c r="H197" s="37">
        <v>100</v>
      </c>
      <c r="I197" s="75">
        <f t="shared" si="3"/>
        <v>0</v>
      </c>
      <c r="J197" s="4" t="s">
        <v>422</v>
      </c>
      <c r="K197" s="17"/>
    </row>
    <row r="198" spans="1:11" ht="14.25" customHeight="1">
      <c r="A198" s="102"/>
      <c r="B198" s="27">
        <v>194</v>
      </c>
      <c r="C198" s="4" t="s">
        <v>126</v>
      </c>
      <c r="D198" s="4" t="s">
        <v>173</v>
      </c>
      <c r="E198" s="5" t="s">
        <v>3</v>
      </c>
      <c r="F198" s="5">
        <v>1</v>
      </c>
      <c r="G198" s="84"/>
      <c r="H198" s="37">
        <v>50</v>
      </c>
      <c r="I198" s="75">
        <f t="shared" si="3"/>
        <v>0</v>
      </c>
      <c r="J198" s="4" t="s">
        <v>423</v>
      </c>
      <c r="K198" s="17"/>
    </row>
    <row r="199" spans="1:11" ht="14.25" customHeight="1">
      <c r="A199" s="102"/>
      <c r="B199" s="27">
        <v>195</v>
      </c>
      <c r="C199" s="4" t="s">
        <v>228</v>
      </c>
      <c r="D199" s="4" t="s">
        <v>229</v>
      </c>
      <c r="E199" s="5" t="s">
        <v>3</v>
      </c>
      <c r="F199" s="5">
        <v>1</v>
      </c>
      <c r="G199" s="84"/>
      <c r="H199" s="37">
        <v>660</v>
      </c>
      <c r="I199" s="75">
        <f t="shared" si="3"/>
        <v>0</v>
      </c>
      <c r="J199" s="4" t="s">
        <v>424</v>
      </c>
      <c r="K199" s="17"/>
    </row>
    <row r="200" spans="1:11" ht="14.25" customHeight="1">
      <c r="A200" s="102"/>
      <c r="B200" s="27">
        <v>196</v>
      </c>
      <c r="C200" s="4" t="s">
        <v>228</v>
      </c>
      <c r="D200" s="4" t="s">
        <v>234</v>
      </c>
      <c r="E200" s="5" t="s">
        <v>3</v>
      </c>
      <c r="F200" s="5">
        <v>1</v>
      </c>
      <c r="G200" s="84"/>
      <c r="H200" s="37">
        <v>120</v>
      </c>
      <c r="I200" s="75">
        <f t="shared" si="3"/>
        <v>0</v>
      </c>
      <c r="J200" s="4" t="s">
        <v>426</v>
      </c>
      <c r="K200" s="17"/>
    </row>
    <row r="201" spans="1:11" ht="14.25" customHeight="1">
      <c r="A201" s="102"/>
      <c r="B201" s="27">
        <v>197</v>
      </c>
      <c r="C201" s="4" t="s">
        <v>489</v>
      </c>
      <c r="D201" s="4" t="s">
        <v>490</v>
      </c>
      <c r="E201" s="5" t="s">
        <v>46</v>
      </c>
      <c r="F201" s="5">
        <v>1</v>
      </c>
      <c r="G201" s="84"/>
      <c r="H201" s="37">
        <v>480</v>
      </c>
      <c r="I201" s="75">
        <f t="shared" si="3"/>
        <v>0</v>
      </c>
      <c r="J201" s="4" t="s">
        <v>424</v>
      </c>
      <c r="K201" s="17"/>
    </row>
    <row r="202" spans="1:11" ht="14.25" customHeight="1">
      <c r="A202" s="102"/>
      <c r="B202" s="27">
        <v>198</v>
      </c>
      <c r="C202" s="4" t="s">
        <v>233</v>
      </c>
      <c r="D202" s="4" t="s">
        <v>230</v>
      </c>
      <c r="E202" s="5" t="s">
        <v>3</v>
      </c>
      <c r="F202" s="5">
        <v>1</v>
      </c>
      <c r="G202" s="84"/>
      <c r="H202" s="37">
        <v>300</v>
      </c>
      <c r="I202" s="75">
        <f t="shared" si="3"/>
        <v>0</v>
      </c>
      <c r="J202" s="4" t="s">
        <v>425</v>
      </c>
      <c r="K202" s="17"/>
    </row>
    <row r="203" spans="1:11" ht="13.5" customHeight="1">
      <c r="A203" s="102"/>
      <c r="B203" s="27">
        <v>199</v>
      </c>
      <c r="C203" s="4" t="s">
        <v>233</v>
      </c>
      <c r="D203" s="4" t="s">
        <v>246</v>
      </c>
      <c r="E203" s="5" t="s">
        <v>3</v>
      </c>
      <c r="F203" s="5">
        <v>1</v>
      </c>
      <c r="G203" s="84"/>
      <c r="H203" s="37">
        <v>100</v>
      </c>
      <c r="I203" s="75">
        <f t="shared" si="3"/>
        <v>0</v>
      </c>
      <c r="J203" s="4" t="s">
        <v>425</v>
      </c>
      <c r="K203" s="17"/>
    </row>
    <row r="204" spans="1:11" ht="13.5" customHeight="1" thickBot="1">
      <c r="A204" s="103"/>
      <c r="B204" s="46">
        <v>200</v>
      </c>
      <c r="C204" s="6" t="s">
        <v>231</v>
      </c>
      <c r="D204" s="6" t="s">
        <v>232</v>
      </c>
      <c r="E204" s="7" t="s">
        <v>3</v>
      </c>
      <c r="F204" s="7">
        <v>1</v>
      </c>
      <c r="G204" s="85"/>
      <c r="H204" s="47">
        <v>440</v>
      </c>
      <c r="I204" s="77">
        <f t="shared" si="3"/>
        <v>0</v>
      </c>
      <c r="J204" s="6" t="s">
        <v>425</v>
      </c>
      <c r="K204" s="18"/>
    </row>
    <row r="205" spans="1:11" ht="13.5" customHeight="1">
      <c r="A205" s="104" t="s">
        <v>146</v>
      </c>
      <c r="B205" s="26">
        <v>201</v>
      </c>
      <c r="C205" s="12" t="s">
        <v>174</v>
      </c>
      <c r="D205" s="12" t="s">
        <v>127</v>
      </c>
      <c r="E205" s="13" t="s">
        <v>46</v>
      </c>
      <c r="F205" s="13">
        <v>1</v>
      </c>
      <c r="G205" s="83"/>
      <c r="H205" s="51">
        <v>120</v>
      </c>
      <c r="I205" s="74">
        <f t="shared" si="3"/>
        <v>0</v>
      </c>
      <c r="J205" s="12" t="s">
        <v>428</v>
      </c>
      <c r="K205" s="19"/>
    </row>
    <row r="206" spans="1:11" ht="13.5" customHeight="1">
      <c r="A206" s="102"/>
      <c r="B206" s="27">
        <v>202</v>
      </c>
      <c r="C206" s="4" t="s">
        <v>486</v>
      </c>
      <c r="D206" s="4" t="s">
        <v>220</v>
      </c>
      <c r="E206" s="5" t="s">
        <v>282</v>
      </c>
      <c r="F206" s="5">
        <v>1</v>
      </c>
      <c r="G206" s="84"/>
      <c r="H206" s="37">
        <v>4500</v>
      </c>
      <c r="I206" s="75">
        <f t="shared" si="3"/>
        <v>0</v>
      </c>
      <c r="J206" s="4" t="s">
        <v>427</v>
      </c>
      <c r="K206" s="17"/>
    </row>
    <row r="207" spans="1:11" ht="13.5" customHeight="1">
      <c r="A207" s="102"/>
      <c r="B207" s="27">
        <v>203</v>
      </c>
      <c r="C207" s="4" t="s">
        <v>487</v>
      </c>
      <c r="D207" s="4" t="s">
        <v>220</v>
      </c>
      <c r="E207" s="5" t="s">
        <v>488</v>
      </c>
      <c r="F207" s="5">
        <v>1</v>
      </c>
      <c r="G207" s="84"/>
      <c r="H207" s="37">
        <v>900</v>
      </c>
      <c r="I207" s="75">
        <f t="shared" si="3"/>
        <v>0</v>
      </c>
      <c r="J207" s="4" t="s">
        <v>427</v>
      </c>
      <c r="K207" s="17"/>
    </row>
    <row r="208" spans="1:11" ht="13.5" customHeight="1">
      <c r="A208" s="102"/>
      <c r="B208" s="27">
        <v>204</v>
      </c>
      <c r="C208" s="4" t="s">
        <v>128</v>
      </c>
      <c r="D208" s="4" t="s">
        <v>221</v>
      </c>
      <c r="E208" s="5" t="s">
        <v>3</v>
      </c>
      <c r="F208" s="5">
        <v>1</v>
      </c>
      <c r="G208" s="84"/>
      <c r="H208" s="37">
        <v>480</v>
      </c>
      <c r="I208" s="75">
        <f t="shared" si="3"/>
        <v>0</v>
      </c>
      <c r="J208" s="4" t="s">
        <v>427</v>
      </c>
      <c r="K208" s="17"/>
    </row>
    <row r="209" spans="1:11" ht="21">
      <c r="A209" s="102"/>
      <c r="B209" s="27">
        <v>205</v>
      </c>
      <c r="C209" s="4" t="s">
        <v>21</v>
      </c>
      <c r="D209" s="4" t="s">
        <v>624</v>
      </c>
      <c r="E209" s="5" t="s">
        <v>3</v>
      </c>
      <c r="F209" s="5">
        <v>1</v>
      </c>
      <c r="G209" s="84"/>
      <c r="H209" s="37">
        <v>700</v>
      </c>
      <c r="I209" s="75">
        <f t="shared" si="3"/>
        <v>0</v>
      </c>
      <c r="J209" s="4" t="s">
        <v>628</v>
      </c>
      <c r="K209" s="17"/>
    </row>
    <row r="210" spans="1:11" ht="21">
      <c r="A210" s="102"/>
      <c r="B210" s="27">
        <v>206</v>
      </c>
      <c r="C210" s="4" t="s">
        <v>491</v>
      </c>
      <c r="D210" s="4" t="s">
        <v>625</v>
      </c>
      <c r="E210" s="5" t="s">
        <v>46</v>
      </c>
      <c r="F210" s="5">
        <v>1</v>
      </c>
      <c r="G210" s="84"/>
      <c r="H210" s="37">
        <v>160</v>
      </c>
      <c r="I210" s="75">
        <f t="shared" si="3"/>
        <v>0</v>
      </c>
      <c r="J210" s="4" t="s">
        <v>429</v>
      </c>
      <c r="K210" s="17"/>
    </row>
    <row r="211" spans="1:11" ht="10.5">
      <c r="A211" s="102"/>
      <c r="B211" s="27">
        <v>207</v>
      </c>
      <c r="C211" s="4" t="s">
        <v>626</v>
      </c>
      <c r="D211" s="4" t="s">
        <v>627</v>
      </c>
      <c r="E211" s="5" t="s">
        <v>46</v>
      </c>
      <c r="F211" s="5">
        <v>1</v>
      </c>
      <c r="G211" s="84"/>
      <c r="H211" s="37">
        <v>300</v>
      </c>
      <c r="I211" s="75">
        <f t="shared" si="3"/>
        <v>0</v>
      </c>
      <c r="J211" s="4" t="s">
        <v>427</v>
      </c>
      <c r="K211" s="17"/>
    </row>
    <row r="212" spans="1:11" ht="13.5" customHeight="1">
      <c r="A212" s="102"/>
      <c r="B212" s="27">
        <v>208</v>
      </c>
      <c r="C212" s="4" t="s">
        <v>224</v>
      </c>
      <c r="D212" s="4" t="s">
        <v>226</v>
      </c>
      <c r="E212" s="5" t="s">
        <v>46</v>
      </c>
      <c r="F212" s="5">
        <v>1</v>
      </c>
      <c r="G212" s="84"/>
      <c r="H212" s="37">
        <v>480</v>
      </c>
      <c r="I212" s="75">
        <f t="shared" si="3"/>
        <v>0</v>
      </c>
      <c r="J212" s="4" t="s">
        <v>430</v>
      </c>
      <c r="K212" s="17"/>
    </row>
    <row r="213" spans="1:11" ht="13.5" customHeight="1">
      <c r="A213" s="102"/>
      <c r="B213" s="27">
        <v>209</v>
      </c>
      <c r="C213" s="4" t="s">
        <v>509</v>
      </c>
      <c r="D213" s="4" t="s">
        <v>654</v>
      </c>
      <c r="E213" s="5" t="s">
        <v>282</v>
      </c>
      <c r="F213" s="5">
        <v>1</v>
      </c>
      <c r="G213" s="84"/>
      <c r="H213" s="37">
        <v>60</v>
      </c>
      <c r="I213" s="75">
        <f t="shared" si="3"/>
        <v>0</v>
      </c>
      <c r="J213" s="1" t="s">
        <v>419</v>
      </c>
      <c r="K213" s="17"/>
    </row>
    <row r="214" spans="1:11" ht="21.75" customHeight="1" thickBot="1">
      <c r="A214" s="103"/>
      <c r="B214" s="46">
        <v>210</v>
      </c>
      <c r="C214" s="6" t="s">
        <v>225</v>
      </c>
      <c r="D214" s="6" t="s">
        <v>227</v>
      </c>
      <c r="E214" s="7" t="s">
        <v>3</v>
      </c>
      <c r="F214" s="7">
        <v>1</v>
      </c>
      <c r="G214" s="85"/>
      <c r="H214" s="47">
        <v>240</v>
      </c>
      <c r="I214" s="77">
        <f t="shared" si="3"/>
        <v>0</v>
      </c>
      <c r="J214" s="6" t="s">
        <v>564</v>
      </c>
      <c r="K214" s="18"/>
    </row>
    <row r="215" spans="1:11" ht="21.75" customHeight="1">
      <c r="A215" s="104" t="s">
        <v>147</v>
      </c>
      <c r="B215" s="26">
        <v>211</v>
      </c>
      <c r="C215" s="12" t="s">
        <v>474</v>
      </c>
      <c r="D215" s="12" t="s">
        <v>642</v>
      </c>
      <c r="E215" s="13" t="s">
        <v>3</v>
      </c>
      <c r="F215" s="13">
        <v>1</v>
      </c>
      <c r="G215" s="83"/>
      <c r="H215" s="51">
        <v>660</v>
      </c>
      <c r="I215" s="74">
        <f t="shared" si="3"/>
        <v>0</v>
      </c>
      <c r="J215" s="8" t="s">
        <v>565</v>
      </c>
      <c r="K215" s="19"/>
    </row>
    <row r="216" spans="1:11" ht="21">
      <c r="A216" s="102"/>
      <c r="B216" s="27">
        <v>212</v>
      </c>
      <c r="C216" s="14" t="s">
        <v>201</v>
      </c>
      <c r="D216" s="25" t="s">
        <v>475</v>
      </c>
      <c r="E216" s="5" t="s">
        <v>3</v>
      </c>
      <c r="F216" s="5">
        <v>1</v>
      </c>
      <c r="G216" s="90"/>
      <c r="H216" s="37">
        <v>540</v>
      </c>
      <c r="I216" s="75">
        <f t="shared" si="3"/>
        <v>0</v>
      </c>
      <c r="J216" s="34" t="s">
        <v>431</v>
      </c>
      <c r="K216" s="17"/>
    </row>
    <row r="217" spans="1:11" ht="21">
      <c r="A217" s="102"/>
      <c r="B217" s="27">
        <v>213</v>
      </c>
      <c r="C217" s="14" t="s">
        <v>202</v>
      </c>
      <c r="D217" s="25" t="s">
        <v>475</v>
      </c>
      <c r="E217" s="5" t="s">
        <v>3</v>
      </c>
      <c r="F217" s="5">
        <v>1</v>
      </c>
      <c r="G217" s="90"/>
      <c r="H217" s="37">
        <v>540</v>
      </c>
      <c r="I217" s="75">
        <f t="shared" si="3"/>
        <v>0</v>
      </c>
      <c r="J217" s="34" t="s">
        <v>431</v>
      </c>
      <c r="K217" s="17"/>
    </row>
    <row r="218" spans="1:11" ht="13.5" customHeight="1">
      <c r="A218" s="102"/>
      <c r="B218" s="27">
        <v>214</v>
      </c>
      <c r="C218" s="14" t="s">
        <v>247</v>
      </c>
      <c r="D218" s="25" t="s">
        <v>248</v>
      </c>
      <c r="E218" s="5" t="s">
        <v>3</v>
      </c>
      <c r="F218" s="5">
        <v>1</v>
      </c>
      <c r="G218" s="90"/>
      <c r="H218" s="39">
        <v>360</v>
      </c>
      <c r="I218" s="75">
        <f t="shared" si="3"/>
        <v>0</v>
      </c>
      <c r="J218" s="1" t="s">
        <v>558</v>
      </c>
      <c r="K218" s="17"/>
    </row>
    <row r="219" spans="1:11" ht="13.5" customHeight="1">
      <c r="A219" s="102"/>
      <c r="B219" s="27">
        <v>215</v>
      </c>
      <c r="C219" s="14" t="s">
        <v>471</v>
      </c>
      <c r="D219" s="25" t="s">
        <v>554</v>
      </c>
      <c r="E219" s="15" t="s">
        <v>282</v>
      </c>
      <c r="F219" s="5">
        <v>1</v>
      </c>
      <c r="G219" s="90"/>
      <c r="H219" s="39">
        <v>40</v>
      </c>
      <c r="I219" s="75">
        <f t="shared" si="3"/>
        <v>0</v>
      </c>
      <c r="J219" s="1" t="s">
        <v>555</v>
      </c>
      <c r="K219" s="17"/>
    </row>
    <row r="220" spans="1:11" ht="13.5" customHeight="1">
      <c r="A220" s="102"/>
      <c r="B220" s="27">
        <v>216</v>
      </c>
      <c r="C220" s="4" t="s">
        <v>39</v>
      </c>
      <c r="D220" s="4" t="s">
        <v>129</v>
      </c>
      <c r="E220" s="5" t="s">
        <v>3</v>
      </c>
      <c r="F220" s="5">
        <v>1</v>
      </c>
      <c r="G220" s="84"/>
      <c r="H220" s="39">
        <v>60</v>
      </c>
      <c r="I220" s="75">
        <f aca="true" t="shared" si="4" ref="I220:I239">G220*H220</f>
        <v>0</v>
      </c>
      <c r="J220" s="1" t="s">
        <v>432</v>
      </c>
      <c r="K220" s="17"/>
    </row>
    <row r="221" spans="1:11" ht="13.5" customHeight="1">
      <c r="A221" s="102"/>
      <c r="B221" s="27">
        <v>217</v>
      </c>
      <c r="C221" s="14" t="s">
        <v>130</v>
      </c>
      <c r="D221" s="14" t="s">
        <v>600</v>
      </c>
      <c r="E221" s="15" t="s">
        <v>52</v>
      </c>
      <c r="F221" s="5">
        <v>1</v>
      </c>
      <c r="G221" s="90"/>
      <c r="H221" s="39">
        <v>400</v>
      </c>
      <c r="I221" s="75">
        <f t="shared" si="4"/>
        <v>0</v>
      </c>
      <c r="J221" s="34" t="s">
        <v>433</v>
      </c>
      <c r="K221" s="17"/>
    </row>
    <row r="222" spans="1:11" ht="13.5" customHeight="1">
      <c r="A222" s="102"/>
      <c r="B222" s="27">
        <v>218</v>
      </c>
      <c r="C222" s="4" t="s">
        <v>131</v>
      </c>
      <c r="D222" s="4" t="s">
        <v>637</v>
      </c>
      <c r="E222" s="5" t="s">
        <v>3</v>
      </c>
      <c r="F222" s="5">
        <v>1</v>
      </c>
      <c r="G222" s="84"/>
      <c r="H222" s="37">
        <v>60</v>
      </c>
      <c r="I222" s="75">
        <f t="shared" si="4"/>
        <v>0</v>
      </c>
      <c r="J222" s="1" t="s">
        <v>434</v>
      </c>
      <c r="K222" s="17"/>
    </row>
    <row r="223" spans="1:11" ht="13.5" customHeight="1">
      <c r="A223" s="102"/>
      <c r="B223" s="27">
        <v>219</v>
      </c>
      <c r="C223" s="4" t="s">
        <v>468</v>
      </c>
      <c r="D223" s="4" t="s">
        <v>469</v>
      </c>
      <c r="E223" s="15" t="s">
        <v>46</v>
      </c>
      <c r="F223" s="5">
        <v>1</v>
      </c>
      <c r="G223" s="84"/>
      <c r="H223" s="37">
        <v>120</v>
      </c>
      <c r="I223" s="75">
        <f t="shared" si="4"/>
        <v>0</v>
      </c>
      <c r="J223" s="1" t="s">
        <v>556</v>
      </c>
      <c r="K223" s="17"/>
    </row>
    <row r="224" spans="1:11" ht="13.5" customHeight="1">
      <c r="A224" s="102"/>
      <c r="B224" s="27">
        <v>220</v>
      </c>
      <c r="C224" s="4" t="s">
        <v>470</v>
      </c>
      <c r="D224" s="4" t="s">
        <v>129</v>
      </c>
      <c r="E224" s="5" t="s">
        <v>3</v>
      </c>
      <c r="F224" s="5">
        <v>1</v>
      </c>
      <c r="G224" s="84"/>
      <c r="H224" s="37">
        <v>15</v>
      </c>
      <c r="I224" s="75">
        <f t="shared" si="4"/>
        <v>0</v>
      </c>
      <c r="J224" s="1" t="s">
        <v>557</v>
      </c>
      <c r="K224" s="17"/>
    </row>
    <row r="225" spans="1:11" ht="13.5" customHeight="1">
      <c r="A225" s="102"/>
      <c r="B225" s="27">
        <v>221</v>
      </c>
      <c r="C225" s="4" t="s">
        <v>203</v>
      </c>
      <c r="D225" s="4" t="s">
        <v>592</v>
      </c>
      <c r="E225" s="15" t="s">
        <v>46</v>
      </c>
      <c r="F225" s="5">
        <v>1</v>
      </c>
      <c r="G225" s="84"/>
      <c r="H225" s="37">
        <v>540</v>
      </c>
      <c r="I225" s="75">
        <f t="shared" si="4"/>
        <v>0</v>
      </c>
      <c r="J225" s="35" t="s">
        <v>435</v>
      </c>
      <c r="K225" s="17"/>
    </row>
    <row r="226" spans="1:11" ht="13.5" customHeight="1">
      <c r="A226" s="102"/>
      <c r="B226" s="27">
        <v>222</v>
      </c>
      <c r="C226" s="4" t="s">
        <v>204</v>
      </c>
      <c r="D226" s="4" t="s">
        <v>592</v>
      </c>
      <c r="E226" s="5" t="s">
        <v>3</v>
      </c>
      <c r="F226" s="5">
        <v>1</v>
      </c>
      <c r="G226" s="84"/>
      <c r="H226" s="37">
        <v>540</v>
      </c>
      <c r="I226" s="75">
        <f t="shared" si="4"/>
        <v>0</v>
      </c>
      <c r="J226" s="35" t="s">
        <v>435</v>
      </c>
      <c r="K226" s="17"/>
    </row>
    <row r="227" spans="1:11" ht="13.5" customHeight="1">
      <c r="A227" s="102"/>
      <c r="B227" s="27">
        <v>223</v>
      </c>
      <c r="C227" s="4" t="s">
        <v>472</v>
      </c>
      <c r="D227" s="4" t="s">
        <v>478</v>
      </c>
      <c r="E227" s="5" t="s">
        <v>473</v>
      </c>
      <c r="F227" s="5">
        <v>1</v>
      </c>
      <c r="G227" s="84"/>
      <c r="H227" s="95">
        <v>200</v>
      </c>
      <c r="I227" s="75">
        <f t="shared" si="4"/>
        <v>0</v>
      </c>
      <c r="J227" s="36" t="s">
        <v>559</v>
      </c>
      <c r="K227" s="17"/>
    </row>
    <row r="228" spans="1:11" ht="13.5" customHeight="1">
      <c r="A228" s="102"/>
      <c r="B228" s="27">
        <v>224</v>
      </c>
      <c r="C228" s="4" t="s">
        <v>198</v>
      </c>
      <c r="D228" s="4" t="s">
        <v>477</v>
      </c>
      <c r="E228" s="5" t="s">
        <v>157</v>
      </c>
      <c r="F228" s="5">
        <v>1</v>
      </c>
      <c r="G228" s="84"/>
      <c r="H228" s="95">
        <v>400</v>
      </c>
      <c r="I228" s="75">
        <f t="shared" si="4"/>
        <v>0</v>
      </c>
      <c r="J228" s="36" t="s">
        <v>559</v>
      </c>
      <c r="K228" s="17"/>
    </row>
    <row r="229" spans="1:11" ht="13.5" customHeight="1">
      <c r="A229" s="102"/>
      <c r="B229" s="27">
        <v>225</v>
      </c>
      <c r="C229" s="4" t="s">
        <v>479</v>
      </c>
      <c r="D229" s="4" t="s">
        <v>480</v>
      </c>
      <c r="E229" s="5" t="s">
        <v>46</v>
      </c>
      <c r="F229" s="5">
        <v>1</v>
      </c>
      <c r="G229" s="84"/>
      <c r="H229" s="95">
        <v>500</v>
      </c>
      <c r="I229" s="75">
        <f t="shared" si="4"/>
        <v>0</v>
      </c>
      <c r="J229" s="36" t="s">
        <v>560</v>
      </c>
      <c r="K229" s="17"/>
    </row>
    <row r="230" spans="1:11" ht="13.5" customHeight="1">
      <c r="A230" s="102"/>
      <c r="B230" s="27">
        <v>226</v>
      </c>
      <c r="C230" s="4" t="s">
        <v>199</v>
      </c>
      <c r="D230" s="4" t="s">
        <v>200</v>
      </c>
      <c r="E230" s="5" t="s">
        <v>3</v>
      </c>
      <c r="F230" s="5">
        <v>1</v>
      </c>
      <c r="G230" s="84"/>
      <c r="H230" s="95">
        <v>60</v>
      </c>
      <c r="I230" s="75">
        <f t="shared" si="4"/>
        <v>0</v>
      </c>
      <c r="J230" s="1" t="s">
        <v>436</v>
      </c>
      <c r="K230" s="17"/>
    </row>
    <row r="231" spans="1:11" ht="13.5" customHeight="1">
      <c r="A231" s="102"/>
      <c r="B231" s="27">
        <v>227</v>
      </c>
      <c r="C231" s="14" t="s">
        <v>132</v>
      </c>
      <c r="D231" s="14" t="s">
        <v>197</v>
      </c>
      <c r="E231" s="15" t="s">
        <v>537</v>
      </c>
      <c r="F231" s="5">
        <v>1</v>
      </c>
      <c r="G231" s="90"/>
      <c r="H231" s="96">
        <v>3600</v>
      </c>
      <c r="I231" s="75">
        <f t="shared" si="4"/>
        <v>0</v>
      </c>
      <c r="J231" s="35" t="s">
        <v>437</v>
      </c>
      <c r="K231" s="17"/>
    </row>
    <row r="232" spans="1:11" ht="13.5" customHeight="1">
      <c r="A232" s="102"/>
      <c r="B232" s="27">
        <v>228</v>
      </c>
      <c r="C232" s="14" t="s">
        <v>133</v>
      </c>
      <c r="D232" s="14" t="s">
        <v>650</v>
      </c>
      <c r="E232" s="15" t="s">
        <v>52</v>
      </c>
      <c r="F232" s="5">
        <v>1</v>
      </c>
      <c r="G232" s="90"/>
      <c r="H232" s="96">
        <v>540</v>
      </c>
      <c r="I232" s="75">
        <f t="shared" si="4"/>
        <v>0</v>
      </c>
      <c r="J232" s="35" t="s">
        <v>435</v>
      </c>
      <c r="K232" s="17"/>
    </row>
    <row r="233" spans="1:11" ht="13.5" customHeight="1">
      <c r="A233" s="102"/>
      <c r="B233" s="27">
        <v>229</v>
      </c>
      <c r="C233" s="1" t="s">
        <v>18</v>
      </c>
      <c r="D233" s="1" t="s">
        <v>134</v>
      </c>
      <c r="E233" s="5" t="s">
        <v>157</v>
      </c>
      <c r="F233" s="5">
        <v>1</v>
      </c>
      <c r="G233" s="87"/>
      <c r="H233" s="97">
        <v>60</v>
      </c>
      <c r="I233" s="75">
        <f t="shared" si="4"/>
        <v>0</v>
      </c>
      <c r="J233" s="1" t="s">
        <v>438</v>
      </c>
      <c r="K233" s="17"/>
    </row>
    <row r="234" spans="1:11" ht="13.5" customHeight="1">
      <c r="A234" s="102"/>
      <c r="B234" s="27">
        <v>230</v>
      </c>
      <c r="C234" s="1" t="s">
        <v>135</v>
      </c>
      <c r="D234" s="1" t="s">
        <v>136</v>
      </c>
      <c r="E234" s="2" t="s">
        <v>52</v>
      </c>
      <c r="F234" s="5">
        <v>1</v>
      </c>
      <c r="G234" s="87"/>
      <c r="H234" s="97">
        <v>380</v>
      </c>
      <c r="I234" s="75">
        <f t="shared" si="4"/>
        <v>0</v>
      </c>
      <c r="J234" s="33" t="s">
        <v>439</v>
      </c>
      <c r="K234" s="17"/>
    </row>
    <row r="235" spans="1:11" ht="13.5" customHeight="1">
      <c r="A235" s="102"/>
      <c r="B235" s="27">
        <v>231</v>
      </c>
      <c r="C235" s="4" t="s">
        <v>179</v>
      </c>
      <c r="D235" s="4" t="s">
        <v>476</v>
      </c>
      <c r="E235" s="5" t="s">
        <v>473</v>
      </c>
      <c r="F235" s="5">
        <v>1</v>
      </c>
      <c r="G235" s="84"/>
      <c r="H235" s="95">
        <v>150</v>
      </c>
      <c r="I235" s="75">
        <f t="shared" si="4"/>
        <v>0</v>
      </c>
      <c r="J235" s="4" t="s">
        <v>440</v>
      </c>
      <c r="K235" s="17"/>
    </row>
    <row r="236" spans="1:11" ht="13.5" customHeight="1" thickBot="1">
      <c r="A236" s="103"/>
      <c r="B236" s="46">
        <v>232</v>
      </c>
      <c r="C236" s="6" t="s">
        <v>249</v>
      </c>
      <c r="D236" s="6" t="s">
        <v>651</v>
      </c>
      <c r="E236" s="7" t="s">
        <v>157</v>
      </c>
      <c r="F236" s="7">
        <v>1</v>
      </c>
      <c r="G236" s="85"/>
      <c r="H236" s="98">
        <v>90</v>
      </c>
      <c r="I236" s="77">
        <f t="shared" si="4"/>
        <v>0</v>
      </c>
      <c r="J236" s="6" t="s">
        <v>419</v>
      </c>
      <c r="K236" s="18"/>
    </row>
    <row r="237" spans="1:11" ht="13.5" customHeight="1">
      <c r="A237" s="104" t="s">
        <v>148</v>
      </c>
      <c r="B237" s="26">
        <v>233</v>
      </c>
      <c r="C237" s="12" t="s">
        <v>193</v>
      </c>
      <c r="D237" s="12" t="s">
        <v>546</v>
      </c>
      <c r="E237" s="13" t="s">
        <v>46</v>
      </c>
      <c r="F237" s="13">
        <v>1</v>
      </c>
      <c r="G237" s="91"/>
      <c r="H237" s="52">
        <v>100</v>
      </c>
      <c r="I237" s="74">
        <f t="shared" si="4"/>
        <v>0</v>
      </c>
      <c r="J237" s="12" t="s">
        <v>442</v>
      </c>
      <c r="K237" s="19"/>
    </row>
    <row r="238" spans="1:11" ht="13.5" customHeight="1">
      <c r="A238" s="102"/>
      <c r="B238" s="27">
        <v>234</v>
      </c>
      <c r="C238" s="4" t="s">
        <v>192</v>
      </c>
      <c r="D238" s="4" t="s">
        <v>547</v>
      </c>
      <c r="E238" s="5" t="s">
        <v>46</v>
      </c>
      <c r="F238" s="5">
        <v>1</v>
      </c>
      <c r="G238" s="92"/>
      <c r="H238" s="40">
        <v>240</v>
      </c>
      <c r="I238" s="75">
        <f t="shared" si="4"/>
        <v>0</v>
      </c>
      <c r="J238" s="4" t="s">
        <v>441</v>
      </c>
      <c r="K238" s="17"/>
    </row>
    <row r="239" spans="1:11" ht="13.5" customHeight="1">
      <c r="A239" s="102"/>
      <c r="B239" s="27">
        <v>235</v>
      </c>
      <c r="C239" s="4" t="s">
        <v>614</v>
      </c>
      <c r="D239" s="4" t="s">
        <v>544</v>
      </c>
      <c r="E239" s="5" t="s">
        <v>46</v>
      </c>
      <c r="F239" s="5">
        <v>1</v>
      </c>
      <c r="G239" s="92"/>
      <c r="H239" s="40">
        <v>4000</v>
      </c>
      <c r="I239" s="75">
        <f t="shared" si="4"/>
        <v>0</v>
      </c>
      <c r="J239" s="4" t="s">
        <v>442</v>
      </c>
      <c r="K239" s="17"/>
    </row>
    <row r="240" spans="1:11" ht="13.5" customHeight="1">
      <c r="A240" s="102"/>
      <c r="B240" s="27">
        <v>236</v>
      </c>
      <c r="C240" s="4" t="s">
        <v>615</v>
      </c>
      <c r="D240" s="4" t="s">
        <v>544</v>
      </c>
      <c r="E240" s="5" t="s">
        <v>46</v>
      </c>
      <c r="F240" s="5">
        <v>1</v>
      </c>
      <c r="G240" s="92"/>
      <c r="H240" s="40">
        <v>1000</v>
      </c>
      <c r="I240" s="75">
        <f>G240*H240</f>
        <v>0</v>
      </c>
      <c r="J240" s="4" t="s">
        <v>442</v>
      </c>
      <c r="K240" s="17"/>
    </row>
    <row r="241" spans="1:11" ht="13.5" customHeight="1">
      <c r="A241" s="102"/>
      <c r="B241" s="27">
        <v>237</v>
      </c>
      <c r="C241" s="4" t="s">
        <v>616</v>
      </c>
      <c r="D241" s="4" t="s">
        <v>544</v>
      </c>
      <c r="E241" s="5" t="s">
        <v>46</v>
      </c>
      <c r="F241" s="5">
        <v>1</v>
      </c>
      <c r="G241" s="92"/>
      <c r="H241" s="40">
        <v>360</v>
      </c>
      <c r="I241" s="75">
        <f>G241*H241</f>
        <v>0</v>
      </c>
      <c r="J241" s="4" t="s">
        <v>442</v>
      </c>
      <c r="K241" s="17"/>
    </row>
    <row r="242" spans="1:11" ht="13.5" customHeight="1">
      <c r="A242" s="102"/>
      <c r="B242" s="27">
        <v>238</v>
      </c>
      <c r="C242" s="4" t="s">
        <v>543</v>
      </c>
      <c r="D242" s="4" t="s">
        <v>175</v>
      </c>
      <c r="E242" s="5" t="s">
        <v>46</v>
      </c>
      <c r="F242" s="5">
        <v>1</v>
      </c>
      <c r="G242" s="92"/>
      <c r="H242" s="40">
        <v>100</v>
      </c>
      <c r="I242" s="75">
        <f aca="true" t="shared" si="5" ref="I242:I267">G242*H242</f>
        <v>0</v>
      </c>
      <c r="J242" s="4" t="s">
        <v>442</v>
      </c>
      <c r="K242" s="17"/>
    </row>
    <row r="243" spans="1:11" ht="13.5" customHeight="1" thickBot="1">
      <c r="A243" s="103"/>
      <c r="B243" s="46">
        <v>239</v>
      </c>
      <c r="C243" s="6" t="s">
        <v>194</v>
      </c>
      <c r="D243" s="6" t="s">
        <v>545</v>
      </c>
      <c r="E243" s="7" t="s">
        <v>46</v>
      </c>
      <c r="F243" s="7">
        <v>1</v>
      </c>
      <c r="G243" s="93"/>
      <c r="H243" s="53">
        <v>200</v>
      </c>
      <c r="I243" s="77">
        <f t="shared" si="5"/>
        <v>0</v>
      </c>
      <c r="J243" s="6" t="s">
        <v>443</v>
      </c>
      <c r="K243" s="18"/>
    </row>
    <row r="244" spans="1:11" ht="13.5" customHeight="1">
      <c r="A244" s="102" t="s">
        <v>658</v>
      </c>
      <c r="B244" s="27">
        <v>240</v>
      </c>
      <c r="C244" s="4" t="s">
        <v>196</v>
      </c>
      <c r="D244" s="4" t="s">
        <v>141</v>
      </c>
      <c r="E244" s="5" t="s">
        <v>157</v>
      </c>
      <c r="F244" s="5">
        <v>1</v>
      </c>
      <c r="G244" s="84"/>
      <c r="H244" s="37">
        <v>50</v>
      </c>
      <c r="I244" s="75">
        <f t="shared" si="5"/>
        <v>0</v>
      </c>
      <c r="J244" s="1" t="s">
        <v>444</v>
      </c>
      <c r="K244" s="17"/>
    </row>
    <row r="245" spans="1:11" ht="13.5" customHeight="1">
      <c r="A245" s="102"/>
      <c r="B245" s="27">
        <v>241</v>
      </c>
      <c r="C245" s="4" t="s">
        <v>450</v>
      </c>
      <c r="D245" s="4" t="s">
        <v>551</v>
      </c>
      <c r="E245" s="5" t="s">
        <v>157</v>
      </c>
      <c r="F245" s="5">
        <v>1</v>
      </c>
      <c r="G245" s="84"/>
      <c r="H245" s="37">
        <v>140</v>
      </c>
      <c r="I245" s="75">
        <f t="shared" si="5"/>
        <v>0</v>
      </c>
      <c r="J245" s="1" t="s">
        <v>444</v>
      </c>
      <c r="K245" s="17"/>
    </row>
    <row r="246" spans="1:11" ht="13.5" customHeight="1">
      <c r="A246" s="102"/>
      <c r="B246" s="27">
        <v>242</v>
      </c>
      <c r="C246" s="4" t="s">
        <v>453</v>
      </c>
      <c r="D246" s="4" t="s">
        <v>552</v>
      </c>
      <c r="E246" s="5" t="s">
        <v>157</v>
      </c>
      <c r="F246" s="5">
        <v>1</v>
      </c>
      <c r="G246" s="84"/>
      <c r="H246" s="37">
        <v>70</v>
      </c>
      <c r="I246" s="75">
        <f t="shared" si="5"/>
        <v>0</v>
      </c>
      <c r="J246" s="1" t="s">
        <v>553</v>
      </c>
      <c r="K246" s="17"/>
    </row>
    <row r="247" spans="1:11" ht="13.5" customHeight="1">
      <c r="A247" s="102"/>
      <c r="B247" s="27">
        <v>243</v>
      </c>
      <c r="C247" s="4" t="s">
        <v>454</v>
      </c>
      <c r="D247" s="4" t="s">
        <v>551</v>
      </c>
      <c r="E247" s="5" t="s">
        <v>157</v>
      </c>
      <c r="F247" s="5">
        <v>1</v>
      </c>
      <c r="G247" s="84"/>
      <c r="H247" s="37">
        <v>90</v>
      </c>
      <c r="I247" s="75">
        <f t="shared" si="5"/>
        <v>0</v>
      </c>
      <c r="J247" s="1" t="s">
        <v>444</v>
      </c>
      <c r="K247" s="17"/>
    </row>
    <row r="248" spans="1:11" ht="13.5" customHeight="1">
      <c r="A248" s="102"/>
      <c r="B248" s="27">
        <v>244</v>
      </c>
      <c r="C248" s="4" t="s">
        <v>636</v>
      </c>
      <c r="D248" s="4" t="s">
        <v>607</v>
      </c>
      <c r="E248" s="5" t="s">
        <v>157</v>
      </c>
      <c r="F248" s="5">
        <v>1</v>
      </c>
      <c r="G248" s="84"/>
      <c r="H248" s="37">
        <v>480</v>
      </c>
      <c r="I248" s="75">
        <f t="shared" si="5"/>
        <v>0</v>
      </c>
      <c r="J248" s="1" t="s">
        <v>444</v>
      </c>
      <c r="K248" s="17"/>
    </row>
    <row r="249" spans="1:11" ht="13.5" customHeight="1">
      <c r="A249" s="102"/>
      <c r="B249" s="27">
        <v>245</v>
      </c>
      <c r="C249" s="4" t="s">
        <v>195</v>
      </c>
      <c r="D249" s="4" t="s">
        <v>141</v>
      </c>
      <c r="E249" s="5" t="s">
        <v>157</v>
      </c>
      <c r="F249" s="5">
        <v>1</v>
      </c>
      <c r="G249" s="84"/>
      <c r="H249" s="37">
        <v>280</v>
      </c>
      <c r="I249" s="75">
        <f t="shared" si="5"/>
        <v>0</v>
      </c>
      <c r="J249" s="1" t="s">
        <v>444</v>
      </c>
      <c r="K249" s="17"/>
    </row>
    <row r="250" spans="1:11" ht="13.5" customHeight="1">
      <c r="A250" s="102"/>
      <c r="B250" s="27">
        <v>246</v>
      </c>
      <c r="C250" s="4" t="s">
        <v>137</v>
      </c>
      <c r="D250" s="4" t="s">
        <v>141</v>
      </c>
      <c r="E250" s="5" t="s">
        <v>157</v>
      </c>
      <c r="F250" s="5">
        <v>1</v>
      </c>
      <c r="G250" s="84"/>
      <c r="H250" s="37">
        <v>240</v>
      </c>
      <c r="I250" s="75">
        <f t="shared" si="5"/>
        <v>0</v>
      </c>
      <c r="J250" s="1" t="s">
        <v>444</v>
      </c>
      <c r="K250" s="17"/>
    </row>
    <row r="251" spans="1:11" ht="13.5" customHeight="1">
      <c r="A251" s="102"/>
      <c r="B251" s="27">
        <v>247</v>
      </c>
      <c r="C251" s="4" t="s">
        <v>138</v>
      </c>
      <c r="D251" s="4" t="s">
        <v>141</v>
      </c>
      <c r="E251" s="5" t="s">
        <v>157</v>
      </c>
      <c r="F251" s="5">
        <v>1</v>
      </c>
      <c r="G251" s="84"/>
      <c r="H251" s="37">
        <v>160</v>
      </c>
      <c r="I251" s="75">
        <f t="shared" si="5"/>
        <v>0</v>
      </c>
      <c r="J251" s="1" t="s">
        <v>444</v>
      </c>
      <c r="K251" s="17"/>
    </row>
    <row r="252" spans="1:11" ht="13.5" customHeight="1" thickBot="1">
      <c r="A252" s="102"/>
      <c r="B252" s="27">
        <v>248</v>
      </c>
      <c r="C252" s="4" t="s">
        <v>139</v>
      </c>
      <c r="D252" s="4" t="s">
        <v>141</v>
      </c>
      <c r="E252" s="5" t="s">
        <v>157</v>
      </c>
      <c r="F252" s="5">
        <v>1</v>
      </c>
      <c r="G252" s="84"/>
      <c r="H252" s="37">
        <v>260</v>
      </c>
      <c r="I252" s="75">
        <f t="shared" si="5"/>
        <v>0</v>
      </c>
      <c r="J252" s="1" t="s">
        <v>444</v>
      </c>
      <c r="K252" s="17"/>
    </row>
    <row r="253" spans="1:11" ht="13.5" customHeight="1">
      <c r="A253" s="104" t="s">
        <v>295</v>
      </c>
      <c r="B253" s="26">
        <v>249</v>
      </c>
      <c r="C253" s="12" t="s">
        <v>291</v>
      </c>
      <c r="D253" s="12" t="s">
        <v>296</v>
      </c>
      <c r="E253" s="13" t="s">
        <v>157</v>
      </c>
      <c r="F253" s="13">
        <v>1</v>
      </c>
      <c r="G253" s="83"/>
      <c r="H253" s="51">
        <v>120</v>
      </c>
      <c r="I253" s="74">
        <f t="shared" si="5"/>
        <v>0</v>
      </c>
      <c r="J253" s="12" t="s">
        <v>445</v>
      </c>
      <c r="K253" s="19"/>
    </row>
    <row r="254" spans="1:11" ht="13.5" customHeight="1">
      <c r="A254" s="101"/>
      <c r="B254" s="56">
        <v>250</v>
      </c>
      <c r="C254" s="57" t="s">
        <v>633</v>
      </c>
      <c r="D254" s="57" t="s">
        <v>634</v>
      </c>
      <c r="E254" s="58" t="s">
        <v>282</v>
      </c>
      <c r="F254" s="58">
        <v>1</v>
      </c>
      <c r="G254" s="94"/>
      <c r="H254" s="59">
        <v>15</v>
      </c>
      <c r="I254" s="78">
        <f t="shared" si="5"/>
        <v>0</v>
      </c>
      <c r="J254" s="57" t="s">
        <v>622</v>
      </c>
      <c r="K254" s="60"/>
    </row>
    <row r="255" spans="1:11" ht="13.5" customHeight="1">
      <c r="A255" s="102"/>
      <c r="B255" s="27">
        <v>251</v>
      </c>
      <c r="C255" s="4" t="s">
        <v>276</v>
      </c>
      <c r="D255" s="4" t="s">
        <v>483</v>
      </c>
      <c r="E255" s="5" t="s">
        <v>277</v>
      </c>
      <c r="F255" s="5">
        <v>1</v>
      </c>
      <c r="G255" s="84"/>
      <c r="H255" s="37">
        <v>16</v>
      </c>
      <c r="I255" s="75">
        <f t="shared" si="5"/>
        <v>0</v>
      </c>
      <c r="J255" s="4" t="s">
        <v>635</v>
      </c>
      <c r="K255" s="17"/>
    </row>
    <row r="256" spans="1:11" ht="13.5" customHeight="1">
      <c r="A256" s="102"/>
      <c r="B256" s="56">
        <v>252</v>
      </c>
      <c r="C256" s="4" t="s">
        <v>278</v>
      </c>
      <c r="D256" s="4" t="s">
        <v>280</v>
      </c>
      <c r="E256" s="5" t="s">
        <v>282</v>
      </c>
      <c r="F256" s="5">
        <v>1</v>
      </c>
      <c r="G256" s="84"/>
      <c r="H256" s="37">
        <v>12</v>
      </c>
      <c r="I256" s="75">
        <f t="shared" si="5"/>
        <v>0</v>
      </c>
      <c r="J256" s="4" t="s">
        <v>623</v>
      </c>
      <c r="K256" s="17"/>
    </row>
    <row r="257" spans="1:11" ht="13.5" customHeight="1">
      <c r="A257" s="102"/>
      <c r="B257" s="27">
        <v>253</v>
      </c>
      <c r="C257" s="4" t="s">
        <v>279</v>
      </c>
      <c r="D257" s="4" t="s">
        <v>281</v>
      </c>
      <c r="E257" s="5" t="s">
        <v>282</v>
      </c>
      <c r="F257" s="5">
        <v>1</v>
      </c>
      <c r="G257" s="84"/>
      <c r="H257" s="37">
        <v>16</v>
      </c>
      <c r="I257" s="75">
        <f t="shared" si="5"/>
        <v>0</v>
      </c>
      <c r="J257" s="4" t="s">
        <v>446</v>
      </c>
      <c r="K257" s="17"/>
    </row>
    <row r="258" spans="1:11" ht="13.5" customHeight="1">
      <c r="A258" s="102"/>
      <c r="B258" s="56">
        <v>254</v>
      </c>
      <c r="C258" s="4" t="s">
        <v>599</v>
      </c>
      <c r="D258" s="4" t="s">
        <v>283</v>
      </c>
      <c r="E258" s="5" t="s">
        <v>286</v>
      </c>
      <c r="F258" s="5">
        <v>1</v>
      </c>
      <c r="G258" s="84"/>
      <c r="H258" s="37">
        <v>10</v>
      </c>
      <c r="I258" s="75">
        <f t="shared" si="5"/>
        <v>0</v>
      </c>
      <c r="J258" s="4" t="s">
        <v>446</v>
      </c>
      <c r="K258" s="17"/>
    </row>
    <row r="259" spans="1:11" ht="13.5" customHeight="1">
      <c r="A259" s="102"/>
      <c r="B259" s="27">
        <v>255</v>
      </c>
      <c r="C259" s="4" t="s">
        <v>630</v>
      </c>
      <c r="D259" s="4" t="s">
        <v>631</v>
      </c>
      <c r="E259" s="5" t="s">
        <v>282</v>
      </c>
      <c r="F259" s="5">
        <v>1</v>
      </c>
      <c r="G259" s="84"/>
      <c r="H259" s="37">
        <v>10</v>
      </c>
      <c r="I259" s="75">
        <f t="shared" si="5"/>
        <v>0</v>
      </c>
      <c r="J259" s="4" t="s">
        <v>445</v>
      </c>
      <c r="K259" s="17"/>
    </row>
    <row r="260" spans="1:11" ht="13.5" customHeight="1">
      <c r="A260" s="102"/>
      <c r="B260" s="56">
        <v>256</v>
      </c>
      <c r="C260" s="4" t="s">
        <v>485</v>
      </c>
      <c r="D260" s="4" t="s">
        <v>484</v>
      </c>
      <c r="E260" s="5" t="s">
        <v>282</v>
      </c>
      <c r="F260" s="5">
        <v>1</v>
      </c>
      <c r="G260" s="84"/>
      <c r="H260" s="37">
        <v>24</v>
      </c>
      <c r="I260" s="75">
        <f t="shared" si="5"/>
        <v>0</v>
      </c>
      <c r="J260" s="4" t="s">
        <v>445</v>
      </c>
      <c r="K260" s="17"/>
    </row>
    <row r="261" spans="1:11" ht="13.5" customHeight="1">
      <c r="A261" s="102"/>
      <c r="B261" s="27">
        <v>257</v>
      </c>
      <c r="C261" s="4" t="s">
        <v>481</v>
      </c>
      <c r="D261" s="4" t="s">
        <v>482</v>
      </c>
      <c r="E261" s="5" t="s">
        <v>282</v>
      </c>
      <c r="F261" s="5">
        <v>1</v>
      </c>
      <c r="G261" s="84"/>
      <c r="H261" s="37">
        <v>30</v>
      </c>
      <c r="I261" s="75">
        <f t="shared" si="5"/>
        <v>0</v>
      </c>
      <c r="J261" s="4" t="s">
        <v>445</v>
      </c>
      <c r="K261" s="17"/>
    </row>
    <row r="262" spans="1:11" ht="13.5" customHeight="1">
      <c r="A262" s="102"/>
      <c r="B262" s="56">
        <v>258</v>
      </c>
      <c r="C262" s="4" t="s">
        <v>284</v>
      </c>
      <c r="D262" s="4" t="s">
        <v>285</v>
      </c>
      <c r="E262" s="5" t="s">
        <v>282</v>
      </c>
      <c r="F262" s="5">
        <v>1</v>
      </c>
      <c r="G262" s="84"/>
      <c r="H262" s="37">
        <v>20</v>
      </c>
      <c r="I262" s="75">
        <f t="shared" si="5"/>
        <v>0</v>
      </c>
      <c r="J262" s="4" t="s">
        <v>445</v>
      </c>
      <c r="K262" s="17"/>
    </row>
    <row r="263" spans="1:11" ht="13.5" customHeight="1">
      <c r="A263" s="102"/>
      <c r="B263" s="27">
        <v>259</v>
      </c>
      <c r="C263" s="4" t="s">
        <v>289</v>
      </c>
      <c r="D263" s="4" t="s">
        <v>287</v>
      </c>
      <c r="E263" s="5" t="s">
        <v>290</v>
      </c>
      <c r="F263" s="5">
        <v>1</v>
      </c>
      <c r="G263" s="84"/>
      <c r="H263" s="37">
        <v>90</v>
      </c>
      <c r="I263" s="75">
        <f t="shared" si="5"/>
        <v>0</v>
      </c>
      <c r="J263" s="4" t="s">
        <v>446</v>
      </c>
      <c r="K263" s="17"/>
    </row>
    <row r="264" spans="1:11" ht="13.5" customHeight="1">
      <c r="A264" s="102"/>
      <c r="B264" s="56">
        <v>260</v>
      </c>
      <c r="C264" s="4" t="s">
        <v>288</v>
      </c>
      <c r="D264" s="4" t="s">
        <v>287</v>
      </c>
      <c r="E264" s="5" t="s">
        <v>290</v>
      </c>
      <c r="F264" s="5">
        <v>1</v>
      </c>
      <c r="G264" s="84"/>
      <c r="H264" s="37">
        <v>17</v>
      </c>
      <c r="I264" s="75">
        <f t="shared" si="5"/>
        <v>0</v>
      </c>
      <c r="J264" s="4" t="s">
        <v>445</v>
      </c>
      <c r="K264" s="17"/>
    </row>
    <row r="265" spans="1:11" ht="13.5" customHeight="1">
      <c r="A265" s="102"/>
      <c r="B265" s="27">
        <v>261</v>
      </c>
      <c r="C265" s="4" t="s">
        <v>662</v>
      </c>
      <c r="D265" s="4" t="s">
        <v>632</v>
      </c>
      <c r="E265" s="5" t="s">
        <v>157</v>
      </c>
      <c r="F265" s="5">
        <v>1</v>
      </c>
      <c r="G265" s="84"/>
      <c r="H265" s="37">
        <v>100</v>
      </c>
      <c r="I265" s="75">
        <f t="shared" si="5"/>
        <v>0</v>
      </c>
      <c r="J265" s="4" t="s">
        <v>445</v>
      </c>
      <c r="K265" s="17"/>
    </row>
    <row r="266" spans="1:11" ht="13.5" customHeight="1">
      <c r="A266" s="102"/>
      <c r="B266" s="56">
        <v>262</v>
      </c>
      <c r="C266" s="4" t="s">
        <v>661</v>
      </c>
      <c r="D266" s="4" t="s">
        <v>292</v>
      </c>
      <c r="E266" s="5" t="s">
        <v>286</v>
      </c>
      <c r="F266" s="5">
        <v>1</v>
      </c>
      <c r="G266" s="84"/>
      <c r="H266" s="37">
        <v>150</v>
      </c>
      <c r="I266" s="75">
        <f t="shared" si="5"/>
        <v>0</v>
      </c>
      <c r="J266" s="4" t="s">
        <v>446</v>
      </c>
      <c r="K266" s="17"/>
    </row>
    <row r="267" spans="1:11" ht="13.5" customHeight="1" thickBot="1">
      <c r="A267" s="103"/>
      <c r="B267" s="46">
        <v>263</v>
      </c>
      <c r="C267" s="6" t="s">
        <v>293</v>
      </c>
      <c r="D267" s="6" t="s">
        <v>294</v>
      </c>
      <c r="E267" s="7" t="s">
        <v>282</v>
      </c>
      <c r="F267" s="7">
        <v>1</v>
      </c>
      <c r="G267" s="85"/>
      <c r="H267" s="47">
        <v>210</v>
      </c>
      <c r="I267" s="77">
        <f t="shared" si="5"/>
        <v>0</v>
      </c>
      <c r="J267" s="6" t="s">
        <v>446</v>
      </c>
      <c r="K267" s="18"/>
    </row>
    <row r="268" spans="1:11" ht="13.5" customHeight="1">
      <c r="A268" s="106" t="s">
        <v>150</v>
      </c>
      <c r="B268" s="106"/>
      <c r="C268" s="106"/>
      <c r="D268" s="106"/>
      <c r="E268" s="106"/>
      <c r="F268" s="106"/>
      <c r="G268" s="81"/>
      <c r="H268" s="55"/>
      <c r="I268" s="79">
        <f>SUM(I5:I267)</f>
        <v>0</v>
      </c>
      <c r="J268" s="54"/>
      <c r="K268" s="45"/>
    </row>
    <row r="271" spans="1:7" ht="13.5" customHeight="1">
      <c r="A271" s="21" t="s">
        <v>297</v>
      </c>
      <c r="B271" s="21"/>
      <c r="C271" s="21"/>
      <c r="D271" s="22"/>
      <c r="E271" s="23"/>
      <c r="F271" s="24"/>
      <c r="G271" s="82"/>
    </row>
    <row r="272" spans="1:7" ht="13.5" customHeight="1">
      <c r="A272" s="21" t="s">
        <v>315</v>
      </c>
      <c r="B272" s="21"/>
      <c r="C272" s="21"/>
      <c r="D272" s="22"/>
      <c r="E272" s="23"/>
      <c r="F272" s="24"/>
      <c r="G272" s="82"/>
    </row>
    <row r="273" spans="1:7" ht="13.5" customHeight="1">
      <c r="A273" s="21" t="s">
        <v>316</v>
      </c>
      <c r="B273" s="21"/>
      <c r="C273" s="21"/>
      <c r="D273" s="22"/>
      <c r="E273" s="23"/>
      <c r="F273" s="24"/>
      <c r="G273" s="82"/>
    </row>
    <row r="274" spans="1:7" ht="13.5" customHeight="1">
      <c r="A274" s="21" t="s">
        <v>317</v>
      </c>
      <c r="B274" s="21"/>
      <c r="C274" s="21"/>
      <c r="D274" s="22"/>
      <c r="E274" s="23"/>
      <c r="F274" s="24"/>
      <c r="G274" s="82"/>
    </row>
    <row r="275" spans="1:7" ht="13.5" customHeight="1">
      <c r="A275" s="21" t="s">
        <v>447</v>
      </c>
      <c r="B275" s="21"/>
      <c r="C275" s="21"/>
      <c r="D275" s="22"/>
      <c r="E275" s="23"/>
      <c r="F275" s="24"/>
      <c r="G275" s="82"/>
    </row>
    <row r="276" spans="1:7" ht="13.5" customHeight="1">
      <c r="A276" s="21" t="s">
        <v>663</v>
      </c>
      <c r="B276" s="21"/>
      <c r="C276" s="21"/>
      <c r="D276" s="22"/>
      <c r="E276" s="23"/>
      <c r="F276" s="24"/>
      <c r="G276" s="82"/>
    </row>
  </sheetData>
  <sheetProtection/>
  <mergeCells count="13">
    <mergeCell ref="A237:A243"/>
    <mergeCell ref="A5:A93"/>
    <mergeCell ref="A268:F268"/>
    <mergeCell ref="A244:A252"/>
    <mergeCell ref="A253:A267"/>
    <mergeCell ref="A215:A236"/>
    <mergeCell ref="A1:K1"/>
    <mergeCell ref="A2:K2"/>
    <mergeCell ref="A94:A183"/>
    <mergeCell ref="A184:A192"/>
    <mergeCell ref="A193:A204"/>
    <mergeCell ref="A205:A214"/>
    <mergeCell ref="B3:I3"/>
  </mergeCells>
  <printOptions horizontalCentered="1" verticalCentered="1"/>
  <pageMargins left="0.2362204724409449" right="0" top="0.15748031496062992" bottom="0.15748031496062992" header="0.2362204724409449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8.8867187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215478706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Windows 사용자</cp:lastModifiedBy>
  <cp:lastPrinted>2018-11-22T01:29:26Z</cp:lastPrinted>
  <dcterms:created xsi:type="dcterms:W3CDTF">2010-09-11T23:46:55Z</dcterms:created>
  <dcterms:modified xsi:type="dcterms:W3CDTF">2019-11-05T06:41:12Z</dcterms:modified>
  <cp:category/>
  <cp:version/>
  <cp:contentType/>
  <cp:contentStatus/>
</cp:coreProperties>
</file>